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35" windowWidth="18585" windowHeight="11640" activeTab="0"/>
  </bookViews>
  <sheets>
    <sheet name="National Voter Turnout Figures" sheetId="1" r:id="rId1"/>
    <sheet name="Vote and Population Counts" sheetId="2" r:id="rId2"/>
    <sheet name="Gender" sheetId="3" r:id="rId3"/>
    <sheet name="Race and Ethnicity" sheetId="4" r:id="rId4"/>
    <sheet name="non-College and College" sheetId="5" r:id="rId5"/>
    <sheet name="Educational Attainment (4-categ" sheetId="6" r:id="rId6"/>
  </sheets>
  <definedNames/>
  <calcPr fullCalcOnLoad="1"/>
</workbook>
</file>

<file path=xl/sharedStrings.xml><?xml version="1.0" encoding="utf-8"?>
<sst xmlns="http://schemas.openxmlformats.org/spreadsheetml/2006/main" count="284" uniqueCount="65">
  <si>
    <t>CIRCLE is a part of the Jonathan M. Tisch College of Citizenship and Public Service at Tufts University.</t>
  </si>
  <si>
    <t>Non-College - Individuals with No College Experience</t>
  </si>
  <si>
    <t>College - Individuals with Some College Experience</t>
  </si>
  <si>
    <t>Note:  Individuals with college experience have a high school diploma and have attended at least one year of college, technical school, or community college.</t>
  </si>
  <si>
    <t>Individuals with no college experience have a high school diploma or less, and have never attended college.</t>
  </si>
  <si>
    <t xml:space="preserve">For more details on how each voter turnout estimate is calculated, see CIRCLE working Paper 35 entitled "The Youth Vote 2004 with a Historical Look at Voting Patterns 1972 - 2004". </t>
  </si>
  <si>
    <t>http://www.civicyouth.org/PopUps/WorkingPapers/WP35CIRCLE.pdf</t>
  </si>
  <si>
    <t>It can be accessed here:</t>
  </si>
  <si>
    <t>college</t>
  </si>
  <si>
    <t>noncollege</t>
  </si>
  <si>
    <t>Difference</t>
  </si>
  <si>
    <t>Edcuation - Some College</t>
  </si>
  <si>
    <t>Number of U.S. Citizens 25 and Older</t>
  </si>
  <si>
    <t>year</t>
  </si>
  <si>
    <t>Census Citizen</t>
  </si>
  <si>
    <t>Census Age Eligible</t>
  </si>
  <si>
    <t>18-24 Citizen</t>
  </si>
  <si>
    <t>25 and older Citizen</t>
  </si>
  <si>
    <t>18-29 Citizen</t>
  </si>
  <si>
    <t>30 and older Citizen</t>
  </si>
  <si>
    <t>Midterm Election Years</t>
  </si>
  <si>
    <t>Presidential Election Years</t>
  </si>
  <si>
    <t>Males</t>
  </si>
  <si>
    <t>Females</t>
  </si>
  <si>
    <t>CIRCLE method</t>
  </si>
  <si>
    <t>White, Non-Hispanics</t>
  </si>
  <si>
    <t>Black, Non-Hispanics</t>
  </si>
  <si>
    <t>Latinos</t>
  </si>
  <si>
    <t>Asian, Non-Hispanics</t>
  </si>
  <si>
    <t>Number of Votes Cast and Population Counts</t>
  </si>
  <si>
    <t>Number of Votes Cast</t>
  </si>
  <si>
    <t>Citizen Population Estimates</t>
  </si>
  <si>
    <t>Population Estimates of Citizen and Non-Citizens</t>
  </si>
  <si>
    <t>All Votes Cast</t>
  </si>
  <si>
    <t>Votes cast by 18-24</t>
  </si>
  <si>
    <t>Votes Cast by 25 and Older</t>
  </si>
  <si>
    <t>Votes Cast by 18-29</t>
  </si>
  <si>
    <t>Votes Cast by 30 and Older</t>
  </si>
  <si>
    <t xml:space="preserve"> </t>
  </si>
  <si>
    <t>Number of U.S Citizens 18-24</t>
  </si>
  <si>
    <t>Number of U.S. Citizens 18-29</t>
  </si>
  <si>
    <t>Number of U.S. Citizens 30 and Older</t>
  </si>
  <si>
    <t>Population 25 and Older</t>
  </si>
  <si>
    <t>Population 18-29</t>
  </si>
  <si>
    <t>Population 30 and Older</t>
  </si>
  <si>
    <t>Population 18-24</t>
  </si>
  <si>
    <t>Population 18 and Older</t>
  </si>
  <si>
    <t>Number of U.S. Citizens 18 and Older</t>
  </si>
  <si>
    <t>18-24 Youth Share of Citizens</t>
  </si>
  <si>
    <t>18-29 Youth Share of Citizens</t>
  </si>
  <si>
    <t>18-24 Youth Share of Population</t>
  </si>
  <si>
    <t>18-29 Youth Share of Population</t>
  </si>
  <si>
    <t>18-24 Youth Share of Votes Cast</t>
  </si>
  <si>
    <t>18-29 Youth Share of Votes Cast</t>
  </si>
  <si>
    <t>Youth Share Estimates</t>
  </si>
  <si>
    <t>Youth Share of Citizens</t>
  </si>
  <si>
    <t>Youth Share of Population</t>
  </si>
  <si>
    <t>Youth Share of Votes Cast</t>
  </si>
  <si>
    <t>All Adults</t>
  </si>
  <si>
    <t>Education -BA or more</t>
  </si>
  <si>
    <t>Education - Less than HS</t>
  </si>
  <si>
    <t>Education - HS equivalent</t>
  </si>
  <si>
    <t>For specific questions, please contact Dr. Kei Kawashima_Ginsberg, CIRCLE Lead Researcher, at (617) 627-2529</t>
  </si>
  <si>
    <t xml:space="preserve">All figures on this sheet and the other sheets in this document (see the bottom to change sheets) have been calculated by the Center for Information and Research on Civic Learning and Engagement (CIRCLE) utilizing the US Census, November Current Population Survey 1972-2010.  </t>
  </si>
  <si>
    <t>For specific questions, please contact Dr. Kei Kawashima_Ginsberg, CIRCLE Deputy Director, at (617) 627-2529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</si>
</sst>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s>
  <fonts count="42">
    <font>
      <sz val="10"/>
      <name val="Arial"/>
      <family val="0"/>
    </font>
    <font>
      <sz val="11"/>
      <color indexed="8"/>
      <name val="Calibri"/>
      <family val="2"/>
    </font>
    <font>
      <u val="single"/>
      <sz val="10"/>
      <color indexed="12"/>
      <name val="Arial"/>
      <family val="2"/>
    </font>
    <font>
      <b/>
      <sz val="10"/>
      <name val="Arial"/>
      <family val="2"/>
    </font>
    <font>
      <b/>
      <i/>
      <sz val="10"/>
      <name val="Arial"/>
      <family val="2"/>
    </font>
    <font>
      <b/>
      <i/>
      <sz val="26"/>
      <name val="Arial"/>
      <family val="2"/>
    </font>
    <font>
      <sz val="11"/>
      <name val="Calibri"/>
      <family val="2"/>
    </font>
    <font>
      <b/>
      <sz val="11"/>
      <name val="Calibri"/>
      <family val="2"/>
    </font>
    <font>
      <sz val="10"/>
      <color indexed="8"/>
      <name val="Arial"/>
      <family val="2"/>
    </font>
    <font>
      <sz val="8"/>
      <name val="Verdana"/>
      <family val="2"/>
    </font>
    <font>
      <u val="single"/>
      <sz val="10"/>
      <color indexed="61"/>
      <name val="Arial"/>
      <family val="2"/>
    </font>
    <font>
      <sz val="11"/>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000000"/>
      <name val="Arial Narrow"/>
      <family val="2"/>
    </font>
    <font>
      <sz val="10"/>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right/>
      <top style="medium">
        <color indexed="8"/>
      </top>
      <bottom/>
    </border>
    <border>
      <left/>
      <right/>
      <top style="thin">
        <color indexed="8"/>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3" fillId="23" borderId="0" applyNumberFormat="0" applyBorder="0" applyAlignment="0" applyProtection="0"/>
    <xf numFmtId="0" fontId="30" fillId="24" borderId="1" applyNumberFormat="0" applyAlignment="0" applyProtection="0"/>
    <xf numFmtId="0" fontId="3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34" fillId="27" borderId="1" applyNumberFormat="0" applyAlignment="0" applyProtection="0"/>
    <xf numFmtId="0" fontId="35" fillId="0" borderId="6" applyNumberFormat="0" applyFill="0" applyAlignment="0" applyProtection="0"/>
    <xf numFmtId="0" fontId="36" fillId="28" borderId="0" applyNumberFormat="0" applyBorder="0" applyAlignment="0" applyProtection="0"/>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29" borderId="7" applyNumberFormat="0" applyFont="0" applyAlignment="0" applyProtection="0"/>
    <xf numFmtId="0" fontId="37" fillId="24"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7">
    <xf numFmtId="0" fontId="0" fillId="0" borderId="0" xfId="0"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wrapText="1"/>
    </xf>
    <xf numFmtId="0" fontId="5" fillId="0" borderId="0" xfId="0" applyFont="1" applyAlignment="1">
      <alignment/>
    </xf>
    <xf numFmtId="3" fontId="0" fillId="0" borderId="0" xfId="0" applyNumberFormat="1" applyAlignment="1">
      <alignment/>
    </xf>
    <xf numFmtId="0" fontId="0" fillId="0" borderId="0" xfId="0" applyBorder="1" applyAlignment="1">
      <alignment/>
    </xf>
    <xf numFmtId="164" fontId="0" fillId="0" borderId="0" xfId="0" applyNumberFormat="1" applyAlignment="1">
      <alignment horizontal="center"/>
    </xf>
    <xf numFmtId="0" fontId="2" fillId="0" borderId="0" xfId="53" applyAlignment="1" applyProtection="1">
      <alignment/>
      <protection/>
    </xf>
    <xf numFmtId="164" fontId="0" fillId="0" borderId="0" xfId="63" applyNumberFormat="1" applyFont="1" applyAlignment="1">
      <alignment/>
    </xf>
    <xf numFmtId="165" fontId="0" fillId="0" borderId="0" xfId="42" applyNumberFormat="1" applyFont="1" applyAlignment="1">
      <alignment/>
    </xf>
    <xf numFmtId="0" fontId="0" fillId="0" borderId="10" xfId="0" applyBorder="1" applyAlignment="1">
      <alignment/>
    </xf>
    <xf numFmtId="164" fontId="0" fillId="0" borderId="10" xfId="0" applyNumberFormat="1" applyBorder="1" applyAlignment="1">
      <alignment/>
    </xf>
    <xf numFmtId="164" fontId="0" fillId="0" borderId="0" xfId="0" applyNumberFormat="1" applyFill="1" applyAlignment="1">
      <alignment/>
    </xf>
    <xf numFmtId="164" fontId="0" fillId="30" borderId="0" xfId="0" applyNumberFormat="1" applyFill="1" applyAlignment="1">
      <alignment/>
    </xf>
    <xf numFmtId="0" fontId="0" fillId="30" borderId="0" xfId="0" applyFill="1" applyAlignment="1">
      <alignment/>
    </xf>
    <xf numFmtId="0" fontId="4" fillId="30" borderId="0" xfId="0" applyFont="1" applyFill="1" applyAlignment="1">
      <alignment/>
    </xf>
    <xf numFmtId="0" fontId="5"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horizontal="center" wrapText="1"/>
    </xf>
    <xf numFmtId="0" fontId="3" fillId="0" borderId="0" xfId="0" applyFont="1" applyFill="1" applyAlignment="1">
      <alignment/>
    </xf>
    <xf numFmtId="164" fontId="0" fillId="0" borderId="0" xfId="63" applyNumberFormat="1" applyFont="1" applyFill="1" applyAlignment="1">
      <alignment/>
    </xf>
    <xf numFmtId="3" fontId="0" fillId="0" borderId="0" xfId="0" applyNumberFormat="1" applyFill="1" applyAlignment="1">
      <alignment/>
    </xf>
    <xf numFmtId="0" fontId="5" fillId="0" borderId="0" xfId="57" applyFont="1" applyFill="1">
      <alignment/>
      <protection/>
    </xf>
    <xf numFmtId="0" fontId="4" fillId="0" borderId="0" xfId="57" applyFont="1" applyFill="1">
      <alignment/>
      <protection/>
    </xf>
    <xf numFmtId="0" fontId="3" fillId="0" borderId="0" xfId="57" applyFont="1" applyFill="1">
      <alignment/>
      <protection/>
    </xf>
    <xf numFmtId="164" fontId="0" fillId="0" borderId="0" xfId="57" applyNumberFormat="1" applyFont="1" applyFill="1">
      <alignment/>
      <protection/>
    </xf>
    <xf numFmtId="0" fontId="6" fillId="0" borderId="0" xfId="57" applyFont="1" applyFill="1">
      <alignment/>
      <protection/>
    </xf>
    <xf numFmtId="0" fontId="6" fillId="0" borderId="0" xfId="57" applyFont="1" applyFill="1" applyAlignment="1">
      <alignment horizontal="center" wrapText="1"/>
      <protection/>
    </xf>
    <xf numFmtId="164" fontId="6" fillId="0" borderId="0" xfId="57" applyNumberFormat="1" applyFont="1" applyFill="1">
      <alignment/>
      <protection/>
    </xf>
    <xf numFmtId="164" fontId="6" fillId="0" borderId="0" xfId="64" applyNumberFormat="1" applyFont="1" applyFill="1" applyAlignment="1">
      <alignment/>
    </xf>
    <xf numFmtId="0" fontId="28" fillId="0" borderId="0" xfId="57" applyFill="1">
      <alignment/>
      <protection/>
    </xf>
    <xf numFmtId="164" fontId="0" fillId="0" borderId="0" xfId="58" applyNumberFormat="1" applyFill="1">
      <alignment/>
      <protection/>
    </xf>
    <xf numFmtId="164" fontId="0" fillId="0" borderId="0" xfId="59" applyNumberFormat="1" applyFill="1">
      <alignment/>
      <protection/>
    </xf>
    <xf numFmtId="164" fontId="0" fillId="0" borderId="0" xfId="60" applyNumberFormat="1" applyFill="1">
      <alignment/>
      <protection/>
    </xf>
    <xf numFmtId="0" fontId="7" fillId="0" borderId="0" xfId="57" applyFont="1" applyFill="1">
      <alignment/>
      <protection/>
    </xf>
    <xf numFmtId="0" fontId="0" fillId="0" borderId="0" xfId="0" applyFont="1" applyFill="1" applyAlignment="1">
      <alignment/>
    </xf>
    <xf numFmtId="164" fontId="0" fillId="0" borderId="0" xfId="0" applyNumberFormat="1" applyFill="1" applyAlignment="1">
      <alignment horizontal="center"/>
    </xf>
    <xf numFmtId="164" fontId="1" fillId="0" borderId="0" xfId="57" applyNumberFormat="1" applyFont="1" applyFill="1">
      <alignment/>
      <protection/>
    </xf>
    <xf numFmtId="164" fontId="7" fillId="0" borderId="0" xfId="57" applyNumberFormat="1" applyFont="1" applyFill="1">
      <alignment/>
      <protection/>
    </xf>
    <xf numFmtId="0" fontId="0" fillId="0" borderId="0" xfId="0" applyFont="1" applyAlignment="1">
      <alignment/>
    </xf>
    <xf numFmtId="165" fontId="8" fillId="0" borderId="0" xfId="42" applyNumberFormat="1" applyFont="1" applyBorder="1" applyAlignment="1">
      <alignment horizontal="right" vertical="top"/>
    </xf>
    <xf numFmtId="165" fontId="0" fillId="0" borderId="0" xfId="42" applyNumberFormat="1" applyFont="1" applyAlignment="1">
      <alignment/>
    </xf>
    <xf numFmtId="165" fontId="8" fillId="0" borderId="0" xfId="42" applyNumberFormat="1" applyFont="1" applyFill="1" applyBorder="1" applyAlignment="1">
      <alignment horizontal="right" vertical="top"/>
    </xf>
    <xf numFmtId="0" fontId="0" fillId="30" borderId="0" xfId="0" applyFill="1" applyBorder="1" applyAlignment="1">
      <alignment horizontal="center" wrapText="1"/>
    </xf>
    <xf numFmtId="164" fontId="0" fillId="30" borderId="0" xfId="0" applyNumberFormat="1" applyFill="1" applyBorder="1" applyAlignment="1">
      <alignment/>
    </xf>
    <xf numFmtId="164" fontId="0" fillId="0" borderId="0" xfId="0" applyNumberFormat="1" applyBorder="1" applyAlignment="1">
      <alignment/>
    </xf>
    <xf numFmtId="164" fontId="0" fillId="0" borderId="0" xfId="58" applyNumberFormat="1" applyAlignment="1">
      <alignment horizontal="center"/>
      <protection/>
    </xf>
    <xf numFmtId="165" fontId="0" fillId="31" borderId="0" xfId="42" applyNumberFormat="1" applyFont="1" applyFill="1" applyAlignment="1">
      <alignment/>
    </xf>
    <xf numFmtId="3" fontId="8" fillId="0" borderId="0" xfId="0" applyNumberFormat="1" applyFont="1" applyBorder="1" applyAlignment="1">
      <alignment horizontal="right" vertical="top"/>
    </xf>
    <xf numFmtId="3" fontId="0" fillId="0" borderId="0" xfId="0" applyNumberFormat="1" applyFont="1" applyBorder="1" applyAlignment="1">
      <alignment/>
    </xf>
    <xf numFmtId="164" fontId="0" fillId="30" borderId="10" xfId="0" applyNumberFormat="1" applyFill="1" applyBorder="1" applyAlignment="1">
      <alignment/>
    </xf>
    <xf numFmtId="166" fontId="40" fillId="0" borderId="10" xfId="0" applyNumberFormat="1" applyFont="1" applyBorder="1" applyAlignment="1">
      <alignment horizontal="right" vertical="top"/>
    </xf>
    <xf numFmtId="166" fontId="11" fillId="0" borderId="10" xfId="58" applyNumberFormat="1" applyFont="1" applyBorder="1" applyAlignment="1">
      <alignment horizontal="right" vertical="top"/>
      <protection/>
    </xf>
    <xf numFmtId="0" fontId="0" fillId="0" borderId="10" xfId="0" applyBorder="1" applyAlignment="1">
      <alignment horizontal="center" wrapText="1"/>
    </xf>
    <xf numFmtId="0" fontId="3" fillId="0" borderId="10" xfId="0" applyFont="1" applyBorder="1" applyAlignment="1">
      <alignment/>
    </xf>
    <xf numFmtId="164" fontId="0" fillId="30" borderId="10" xfId="63" applyNumberFormat="1" applyFont="1" applyFill="1" applyBorder="1" applyAlignment="1">
      <alignment/>
    </xf>
    <xf numFmtId="0" fontId="0" fillId="30" borderId="10" xfId="0" applyFill="1" applyBorder="1" applyAlignment="1">
      <alignment horizontal="center" wrapText="1"/>
    </xf>
    <xf numFmtId="164" fontId="0" fillId="0" borderId="10" xfId="63" applyNumberFormat="1" applyFont="1" applyBorder="1" applyAlignment="1">
      <alignment/>
    </xf>
    <xf numFmtId="166" fontId="8" fillId="0" borderId="0" xfId="58" applyNumberFormat="1" applyFont="1" applyBorder="1" applyAlignment="1">
      <alignment horizontal="right" vertical="top"/>
      <protection/>
    </xf>
    <xf numFmtId="0" fontId="0" fillId="0" borderId="10" xfId="0" applyFill="1" applyBorder="1" applyAlignment="1">
      <alignment/>
    </xf>
    <xf numFmtId="0" fontId="0" fillId="0" borderId="10" xfId="0" applyFill="1" applyBorder="1" applyAlignment="1">
      <alignment horizontal="center" wrapText="1"/>
    </xf>
    <xf numFmtId="0" fontId="3" fillId="0" borderId="10" xfId="0" applyFont="1" applyFill="1" applyBorder="1" applyAlignment="1">
      <alignment/>
    </xf>
    <xf numFmtId="164" fontId="0" fillId="0" borderId="10" xfId="0" applyNumberFormat="1" applyFill="1" applyBorder="1" applyAlignment="1">
      <alignment/>
    </xf>
    <xf numFmtId="164" fontId="0" fillId="0" borderId="10" xfId="63" applyNumberFormat="1" applyFont="1" applyFill="1" applyBorder="1" applyAlignment="1">
      <alignment/>
    </xf>
    <xf numFmtId="166" fontId="8" fillId="0" borderId="10" xfId="58" applyNumberFormat="1" applyFont="1" applyBorder="1" applyAlignment="1">
      <alignment horizontal="right" vertical="top"/>
      <protection/>
    </xf>
    <xf numFmtId="166" fontId="8" fillId="0" borderId="10" xfId="58" applyNumberFormat="1" applyFont="1" applyBorder="1" applyAlignment="1">
      <alignment vertical="top"/>
      <protection/>
    </xf>
    <xf numFmtId="166" fontId="8" fillId="0" borderId="11" xfId="58" applyNumberFormat="1" applyFont="1" applyBorder="1" applyAlignment="1">
      <alignment horizontal="right" vertical="top"/>
      <protection/>
    </xf>
    <xf numFmtId="166" fontId="8" fillId="0" borderId="12" xfId="58" applyNumberFormat="1" applyFont="1" applyBorder="1" applyAlignment="1">
      <alignment horizontal="right" vertical="top"/>
      <protection/>
    </xf>
    <xf numFmtId="166" fontId="8" fillId="31" borderId="0" xfId="58" applyNumberFormat="1" applyFont="1" applyFill="1" applyBorder="1" applyAlignment="1">
      <alignment horizontal="right" vertical="top"/>
      <protection/>
    </xf>
    <xf numFmtId="0" fontId="7" fillId="0" borderId="0" xfId="57" applyFont="1" applyFill="1">
      <alignment/>
      <protection/>
    </xf>
    <xf numFmtId="0" fontId="0" fillId="0" borderId="0" xfId="0" applyAlignment="1">
      <alignment wrapText="1"/>
    </xf>
    <xf numFmtId="0" fontId="0" fillId="0" borderId="0" xfId="0" applyAlignment="1">
      <alignment/>
    </xf>
    <xf numFmtId="0" fontId="0" fillId="0" borderId="0" xfId="0" applyFont="1" applyAlignment="1">
      <alignment wrapText="1"/>
    </xf>
    <xf numFmtId="3" fontId="41" fillId="0" borderId="0" xfId="0" applyNumberFormat="1"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171450</xdr:colOff>
      <xdr:row>0</xdr:row>
      <xdr:rowOff>866775</xdr:rowOff>
    </xdr:to>
    <xdr:pic>
      <xdr:nvPicPr>
        <xdr:cNvPr id="1" name="Picture 3" descr="CIRCLE-LogoURL-rgb.jpg"/>
        <xdr:cNvPicPr preferRelativeResize="1">
          <a:picLocks noChangeAspect="1"/>
        </xdr:cNvPicPr>
      </xdr:nvPicPr>
      <xdr:blipFill>
        <a:blip r:embed="rId1"/>
        <a:stretch>
          <a:fillRect/>
        </a:stretch>
      </xdr:blipFill>
      <xdr:spPr>
        <a:xfrm>
          <a:off x="0" y="0"/>
          <a:ext cx="2533650" cy="866775"/>
        </a:xfrm>
        <a:prstGeom prst="rect">
          <a:avLst/>
        </a:prstGeom>
        <a:noFill/>
        <a:ln w="9525" cmpd="sng">
          <a:noFill/>
        </a:ln>
      </xdr:spPr>
    </xdr:pic>
    <xdr:clientData/>
  </xdr:twoCellAnchor>
  <xdr:twoCellAnchor editAs="oneCell">
    <xdr:from>
      <xdr:col>16</xdr:col>
      <xdr:colOff>523875</xdr:colOff>
      <xdr:row>0</xdr:row>
      <xdr:rowOff>152400</xdr:rowOff>
    </xdr:from>
    <xdr:to>
      <xdr:col>21</xdr:col>
      <xdr:colOff>476250</xdr:colOff>
      <xdr:row>0</xdr:row>
      <xdr:rowOff>771525</xdr:rowOff>
    </xdr:to>
    <xdr:pic>
      <xdr:nvPicPr>
        <xdr:cNvPr id="2" name="Picture 4" descr="tis_h.gif"/>
        <xdr:cNvPicPr preferRelativeResize="1">
          <a:picLocks noChangeAspect="1"/>
        </xdr:cNvPicPr>
      </xdr:nvPicPr>
      <xdr:blipFill>
        <a:blip r:embed="rId2"/>
        <a:stretch>
          <a:fillRect/>
        </a:stretch>
      </xdr:blipFill>
      <xdr:spPr>
        <a:xfrm>
          <a:off x="4600575" y="152400"/>
          <a:ext cx="29051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523875</xdr:colOff>
      <xdr:row>0</xdr:row>
      <xdr:rowOff>152400</xdr:rowOff>
    </xdr:from>
    <xdr:to>
      <xdr:col>21</xdr:col>
      <xdr:colOff>476250</xdr:colOff>
      <xdr:row>0</xdr:row>
      <xdr:rowOff>762000</xdr:rowOff>
    </xdr:to>
    <xdr:pic>
      <xdr:nvPicPr>
        <xdr:cNvPr id="1" name="Picture 2" descr="tis_h.gif"/>
        <xdr:cNvPicPr preferRelativeResize="1">
          <a:picLocks noChangeAspect="1"/>
        </xdr:cNvPicPr>
      </xdr:nvPicPr>
      <xdr:blipFill>
        <a:blip r:embed="rId1"/>
        <a:stretch>
          <a:fillRect/>
        </a:stretch>
      </xdr:blipFill>
      <xdr:spPr>
        <a:xfrm>
          <a:off x="15763875" y="152400"/>
          <a:ext cx="3505200" cy="609600"/>
        </a:xfrm>
        <a:prstGeom prst="rect">
          <a:avLst/>
        </a:prstGeom>
        <a:noFill/>
        <a:ln w="9525" cmpd="sng">
          <a:noFill/>
        </a:ln>
      </xdr:spPr>
    </xdr:pic>
    <xdr:clientData/>
  </xdr:twoCellAnchor>
  <xdr:twoCellAnchor editAs="oneCell">
    <xdr:from>
      <xdr:col>0</xdr:col>
      <xdr:colOff>0</xdr:colOff>
      <xdr:row>0</xdr:row>
      <xdr:rowOff>0</xdr:rowOff>
    </xdr:from>
    <xdr:to>
      <xdr:col>4</xdr:col>
      <xdr:colOff>342900</xdr:colOff>
      <xdr:row>0</xdr:row>
      <xdr:rowOff>1276350</xdr:rowOff>
    </xdr:to>
    <xdr:pic>
      <xdr:nvPicPr>
        <xdr:cNvPr id="2" name="Picture 3" descr="CIRCLE-LogoURL-rgb.jpg"/>
        <xdr:cNvPicPr preferRelativeResize="1">
          <a:picLocks noChangeAspect="1"/>
        </xdr:cNvPicPr>
      </xdr:nvPicPr>
      <xdr:blipFill>
        <a:blip r:embed="rId2"/>
        <a:stretch>
          <a:fillRect/>
        </a:stretch>
      </xdr:blipFill>
      <xdr:spPr>
        <a:xfrm>
          <a:off x="0" y="0"/>
          <a:ext cx="3752850" cy="1276350"/>
        </a:xfrm>
        <a:prstGeom prst="rect">
          <a:avLst/>
        </a:prstGeom>
        <a:noFill/>
        <a:ln w="9525" cmpd="sng">
          <a:noFill/>
        </a:ln>
      </xdr:spPr>
    </xdr:pic>
    <xdr:clientData/>
  </xdr:twoCellAnchor>
  <xdr:twoCellAnchor editAs="oneCell">
    <xdr:from>
      <xdr:col>6</xdr:col>
      <xdr:colOff>9525</xdr:colOff>
      <xdr:row>0</xdr:row>
      <xdr:rowOff>238125</xdr:rowOff>
    </xdr:from>
    <xdr:to>
      <xdr:col>9</xdr:col>
      <xdr:colOff>1209675</xdr:colOff>
      <xdr:row>0</xdr:row>
      <xdr:rowOff>1171575</xdr:rowOff>
    </xdr:to>
    <xdr:pic>
      <xdr:nvPicPr>
        <xdr:cNvPr id="3" name="Picture 4" descr="tis_h.gif"/>
        <xdr:cNvPicPr preferRelativeResize="1">
          <a:picLocks noChangeAspect="1"/>
        </xdr:cNvPicPr>
      </xdr:nvPicPr>
      <xdr:blipFill>
        <a:blip r:embed="rId1"/>
        <a:stretch>
          <a:fillRect/>
        </a:stretch>
      </xdr:blipFill>
      <xdr:spPr>
        <a:xfrm>
          <a:off x="5238750" y="238125"/>
          <a:ext cx="431482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171450</xdr:colOff>
      <xdr:row>0</xdr:row>
      <xdr:rowOff>866775</xdr:rowOff>
    </xdr:to>
    <xdr:pic>
      <xdr:nvPicPr>
        <xdr:cNvPr id="1" name="Picture 1" descr="CIRCLE-LogoURL-rgb.jpg"/>
        <xdr:cNvPicPr preferRelativeResize="1">
          <a:picLocks noChangeAspect="1"/>
        </xdr:cNvPicPr>
      </xdr:nvPicPr>
      <xdr:blipFill>
        <a:blip r:embed="rId1"/>
        <a:stretch>
          <a:fillRect/>
        </a:stretch>
      </xdr:blipFill>
      <xdr:spPr>
        <a:xfrm>
          <a:off x="0" y="0"/>
          <a:ext cx="2533650" cy="866775"/>
        </a:xfrm>
        <a:prstGeom prst="rect">
          <a:avLst/>
        </a:prstGeom>
        <a:noFill/>
        <a:ln w="9525" cmpd="sng">
          <a:noFill/>
        </a:ln>
      </xdr:spPr>
    </xdr:pic>
    <xdr:clientData/>
  </xdr:twoCellAnchor>
  <xdr:twoCellAnchor editAs="oneCell">
    <xdr:from>
      <xdr:col>16</xdr:col>
      <xdr:colOff>523875</xdr:colOff>
      <xdr:row>0</xdr:row>
      <xdr:rowOff>152400</xdr:rowOff>
    </xdr:from>
    <xdr:to>
      <xdr:col>21</xdr:col>
      <xdr:colOff>476250</xdr:colOff>
      <xdr:row>0</xdr:row>
      <xdr:rowOff>771525</xdr:rowOff>
    </xdr:to>
    <xdr:pic>
      <xdr:nvPicPr>
        <xdr:cNvPr id="2" name="Picture 2" descr="tis_h.gif"/>
        <xdr:cNvPicPr preferRelativeResize="1">
          <a:picLocks noChangeAspect="1"/>
        </xdr:cNvPicPr>
      </xdr:nvPicPr>
      <xdr:blipFill>
        <a:blip r:embed="rId2"/>
        <a:stretch>
          <a:fillRect/>
        </a:stretch>
      </xdr:blipFill>
      <xdr:spPr>
        <a:xfrm>
          <a:off x="4657725" y="152400"/>
          <a:ext cx="29051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161925</xdr:colOff>
      <xdr:row>0</xdr:row>
      <xdr:rowOff>866775</xdr:rowOff>
    </xdr:to>
    <xdr:pic>
      <xdr:nvPicPr>
        <xdr:cNvPr id="1" name="Picture 1" descr="CIRCLE-LogoURL-rgb.jpg"/>
        <xdr:cNvPicPr preferRelativeResize="1">
          <a:picLocks noChangeAspect="1"/>
        </xdr:cNvPicPr>
      </xdr:nvPicPr>
      <xdr:blipFill>
        <a:blip r:embed="rId1"/>
        <a:stretch>
          <a:fillRect/>
        </a:stretch>
      </xdr:blipFill>
      <xdr:spPr>
        <a:xfrm>
          <a:off x="0" y="0"/>
          <a:ext cx="2600325" cy="866775"/>
        </a:xfrm>
        <a:prstGeom prst="rect">
          <a:avLst/>
        </a:prstGeom>
        <a:noFill/>
        <a:ln w="9525" cmpd="sng">
          <a:noFill/>
        </a:ln>
      </xdr:spPr>
    </xdr:pic>
    <xdr:clientData/>
  </xdr:twoCellAnchor>
  <xdr:twoCellAnchor editAs="oneCell">
    <xdr:from>
      <xdr:col>16</xdr:col>
      <xdr:colOff>523875</xdr:colOff>
      <xdr:row>0</xdr:row>
      <xdr:rowOff>152400</xdr:rowOff>
    </xdr:from>
    <xdr:to>
      <xdr:col>21</xdr:col>
      <xdr:colOff>476250</xdr:colOff>
      <xdr:row>0</xdr:row>
      <xdr:rowOff>771525</xdr:rowOff>
    </xdr:to>
    <xdr:pic>
      <xdr:nvPicPr>
        <xdr:cNvPr id="2" name="Picture 2" descr="tis_h.gif"/>
        <xdr:cNvPicPr preferRelativeResize="1">
          <a:picLocks noChangeAspect="1"/>
        </xdr:cNvPicPr>
      </xdr:nvPicPr>
      <xdr:blipFill>
        <a:blip r:embed="rId2"/>
        <a:stretch>
          <a:fillRect/>
        </a:stretch>
      </xdr:blipFill>
      <xdr:spPr>
        <a:xfrm>
          <a:off x="4181475" y="152400"/>
          <a:ext cx="30003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171450</xdr:colOff>
      <xdr:row>0</xdr:row>
      <xdr:rowOff>866775</xdr:rowOff>
    </xdr:to>
    <xdr:pic>
      <xdr:nvPicPr>
        <xdr:cNvPr id="1" name="Picture 1" descr="CIRCLE-LogoURL-rgb.jpg"/>
        <xdr:cNvPicPr preferRelativeResize="1">
          <a:picLocks noChangeAspect="1"/>
        </xdr:cNvPicPr>
      </xdr:nvPicPr>
      <xdr:blipFill>
        <a:blip r:embed="rId1"/>
        <a:stretch>
          <a:fillRect/>
        </a:stretch>
      </xdr:blipFill>
      <xdr:spPr>
        <a:xfrm>
          <a:off x="0" y="0"/>
          <a:ext cx="2533650" cy="866775"/>
        </a:xfrm>
        <a:prstGeom prst="rect">
          <a:avLst/>
        </a:prstGeom>
        <a:noFill/>
        <a:ln w="9525" cmpd="sng">
          <a:noFill/>
        </a:ln>
      </xdr:spPr>
    </xdr:pic>
    <xdr:clientData/>
  </xdr:twoCellAnchor>
  <xdr:twoCellAnchor editAs="oneCell">
    <xdr:from>
      <xdr:col>16</xdr:col>
      <xdr:colOff>523875</xdr:colOff>
      <xdr:row>0</xdr:row>
      <xdr:rowOff>152400</xdr:rowOff>
    </xdr:from>
    <xdr:to>
      <xdr:col>21</xdr:col>
      <xdr:colOff>476250</xdr:colOff>
      <xdr:row>0</xdr:row>
      <xdr:rowOff>771525</xdr:rowOff>
    </xdr:to>
    <xdr:pic>
      <xdr:nvPicPr>
        <xdr:cNvPr id="2" name="Picture 2" descr="tis_h.gif"/>
        <xdr:cNvPicPr preferRelativeResize="1">
          <a:picLocks noChangeAspect="1"/>
        </xdr:cNvPicPr>
      </xdr:nvPicPr>
      <xdr:blipFill>
        <a:blip r:embed="rId2"/>
        <a:stretch>
          <a:fillRect/>
        </a:stretch>
      </xdr:blipFill>
      <xdr:spPr>
        <a:xfrm>
          <a:off x="4657725" y="152400"/>
          <a:ext cx="29051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161925</xdr:colOff>
      <xdr:row>0</xdr:row>
      <xdr:rowOff>866775</xdr:rowOff>
    </xdr:to>
    <xdr:pic>
      <xdr:nvPicPr>
        <xdr:cNvPr id="1" name="Picture 1" descr="CIRCLE-LogoURL-rgb.jpg"/>
        <xdr:cNvPicPr preferRelativeResize="1">
          <a:picLocks noChangeAspect="1"/>
        </xdr:cNvPicPr>
      </xdr:nvPicPr>
      <xdr:blipFill>
        <a:blip r:embed="rId1"/>
        <a:stretch>
          <a:fillRect/>
        </a:stretch>
      </xdr:blipFill>
      <xdr:spPr>
        <a:xfrm>
          <a:off x="0" y="0"/>
          <a:ext cx="2600325" cy="866775"/>
        </a:xfrm>
        <a:prstGeom prst="rect">
          <a:avLst/>
        </a:prstGeom>
        <a:noFill/>
        <a:ln w="9525" cmpd="sng">
          <a:noFill/>
        </a:ln>
      </xdr:spPr>
    </xdr:pic>
    <xdr:clientData/>
  </xdr:twoCellAnchor>
  <xdr:twoCellAnchor editAs="oneCell">
    <xdr:from>
      <xdr:col>6</xdr:col>
      <xdr:colOff>333375</xdr:colOff>
      <xdr:row>0</xdr:row>
      <xdr:rowOff>123825</xdr:rowOff>
    </xdr:from>
    <xdr:to>
      <xdr:col>11</xdr:col>
      <xdr:colOff>285750</xdr:colOff>
      <xdr:row>0</xdr:row>
      <xdr:rowOff>752475</xdr:rowOff>
    </xdr:to>
    <xdr:pic>
      <xdr:nvPicPr>
        <xdr:cNvPr id="2" name="Picture 2" descr="tis_h.gif"/>
        <xdr:cNvPicPr preferRelativeResize="1">
          <a:picLocks noChangeAspect="1"/>
        </xdr:cNvPicPr>
      </xdr:nvPicPr>
      <xdr:blipFill>
        <a:blip r:embed="rId2"/>
        <a:stretch>
          <a:fillRect/>
        </a:stretch>
      </xdr:blipFill>
      <xdr:spPr>
        <a:xfrm>
          <a:off x="3990975" y="123825"/>
          <a:ext cx="3000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vicyouth.org/PopUps/WorkingPapers/WP35CIRCLE.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ivicyouth.org/PopUps/WorkingPapers/WP35CIRCLE.pdf"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ivicyouth.org/PopUps/WorkingPapers/WP35CIRCLE.pdf"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civicyouth.org/PopUps/WorkingPapers/WP35CIRCLE.pdf"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civicyouth.org/PopUps/WorkingPapers/WP35CIRCLE.pdf"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civicyouth.org/PopUps/WorkingPapers/WP35CIRCLE.pdf" TargetMode="External"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Y37"/>
  <sheetViews>
    <sheetView tabSelected="1" zoomScalePageLayoutView="0" workbookViewId="0" topLeftCell="A10">
      <selection activeCell="S27" sqref="S27"/>
    </sheetView>
  </sheetViews>
  <sheetFormatPr defaultColWidth="8.8515625" defaultRowHeight="12.75"/>
  <cols>
    <col min="1" max="5" width="8.8515625" style="0" customWidth="1"/>
    <col min="6" max="6" width="8.00390625" style="0" customWidth="1"/>
    <col min="7" max="15" width="0" style="0" hidden="1" customWidth="1"/>
  </cols>
  <sheetData>
    <row r="1" spans="1:22" ht="75.75" customHeight="1">
      <c r="A1" s="73"/>
      <c r="B1" s="73"/>
      <c r="C1" s="73"/>
      <c r="D1" s="74"/>
      <c r="E1" s="74"/>
      <c r="P1" s="73"/>
      <c r="Q1" s="73"/>
      <c r="R1" s="73"/>
      <c r="S1" s="73"/>
      <c r="T1" s="73"/>
      <c r="U1" s="73"/>
      <c r="V1" s="73"/>
    </row>
    <row r="2" spans="1:25" ht="25.5" customHeight="1">
      <c r="A2" s="73" t="s">
        <v>63</v>
      </c>
      <c r="B2" s="73"/>
      <c r="C2" s="73"/>
      <c r="D2" s="73"/>
      <c r="E2" s="73"/>
      <c r="F2" s="73"/>
      <c r="G2" s="73"/>
      <c r="H2" s="73"/>
      <c r="I2" s="73"/>
      <c r="J2" s="73"/>
      <c r="K2" s="73"/>
      <c r="L2" s="73"/>
      <c r="M2" s="73"/>
      <c r="N2" s="73"/>
      <c r="O2" s="73"/>
      <c r="P2" s="73"/>
      <c r="Q2" s="73"/>
      <c r="R2" s="73"/>
      <c r="S2" s="73"/>
      <c r="T2" s="73"/>
      <c r="U2" s="73"/>
      <c r="V2" s="73"/>
      <c r="W2" s="73"/>
      <c r="X2" s="73"/>
      <c r="Y2" s="73"/>
    </row>
    <row r="3" spans="1:23" ht="25.5" customHeight="1">
      <c r="A3" s="75" t="s">
        <v>64</v>
      </c>
      <c r="B3" s="73"/>
      <c r="C3" s="73"/>
      <c r="D3" s="73"/>
      <c r="E3" s="73"/>
      <c r="F3" s="73"/>
      <c r="G3" s="73"/>
      <c r="H3" s="73"/>
      <c r="I3" s="73"/>
      <c r="J3" s="73"/>
      <c r="K3" s="73"/>
      <c r="L3" s="73"/>
      <c r="M3" s="73"/>
      <c r="N3" s="73"/>
      <c r="O3" s="73"/>
      <c r="P3" s="73"/>
      <c r="Q3" s="73"/>
      <c r="R3" s="73"/>
      <c r="S3" s="73"/>
      <c r="T3" s="73"/>
      <c r="U3" s="73"/>
      <c r="V3" s="73"/>
      <c r="W3" s="73"/>
    </row>
    <row r="5" ht="12.75">
      <c r="A5" t="s">
        <v>5</v>
      </c>
    </row>
    <row r="6" spans="1:4" ht="12.75">
      <c r="A6" t="s">
        <v>7</v>
      </c>
      <c r="D6" s="9" t="s">
        <v>6</v>
      </c>
    </row>
    <row r="7" ht="12.75">
      <c r="D7" s="9"/>
    </row>
    <row r="8" ht="12.75">
      <c r="A8" s="42" t="s">
        <v>0</v>
      </c>
    </row>
    <row r="9" ht="12.75">
      <c r="A9" s="42"/>
    </row>
    <row r="11" ht="33">
      <c r="A11" s="5" t="s">
        <v>58</v>
      </c>
    </row>
    <row r="12" spans="2:12" s="3" customFormat="1" ht="12.75">
      <c r="B12" s="3" t="s">
        <v>14</v>
      </c>
      <c r="G12" s="3" t="s">
        <v>15</v>
      </c>
      <c r="L12" s="3" t="s">
        <v>24</v>
      </c>
    </row>
    <row r="13" spans="1:15" ht="38.25">
      <c r="A13" t="s">
        <v>13</v>
      </c>
      <c r="B13" s="4" t="s">
        <v>16</v>
      </c>
      <c r="C13" s="4" t="s">
        <v>17</v>
      </c>
      <c r="D13" s="4" t="s">
        <v>18</v>
      </c>
      <c r="E13" s="4" t="s">
        <v>19</v>
      </c>
      <c r="F13" s="4"/>
      <c r="G13" s="4" t="s">
        <v>16</v>
      </c>
      <c r="H13" s="4" t="s">
        <v>17</v>
      </c>
      <c r="I13" s="4" t="s">
        <v>18</v>
      </c>
      <c r="J13" s="4" t="s">
        <v>19</v>
      </c>
      <c r="K13" s="4"/>
      <c r="L13" s="4" t="s">
        <v>16</v>
      </c>
      <c r="M13" s="4" t="s">
        <v>17</v>
      </c>
      <c r="N13" s="4" t="s">
        <v>18</v>
      </c>
      <c r="O13" s="4" t="s">
        <v>19</v>
      </c>
    </row>
    <row r="14" spans="1:15" ht="12.75">
      <c r="A14" s="2" t="s">
        <v>20</v>
      </c>
      <c r="B14" s="4"/>
      <c r="C14" s="4"/>
      <c r="D14" s="4"/>
      <c r="E14" s="4"/>
      <c r="F14" s="4"/>
      <c r="G14" s="4"/>
      <c r="H14" s="4"/>
      <c r="I14" s="4"/>
      <c r="J14" s="4"/>
      <c r="K14" s="4"/>
      <c r="L14" s="4"/>
      <c r="M14" s="4"/>
      <c r="N14" s="4"/>
      <c r="O14" s="4"/>
    </row>
    <row r="15" spans="1:15" ht="12.75">
      <c r="A15">
        <v>1974</v>
      </c>
      <c r="B15" s="8">
        <v>0.2539422</v>
      </c>
      <c r="C15" s="8">
        <v>0.5157332</v>
      </c>
      <c r="D15" s="8">
        <v>0.294671</v>
      </c>
      <c r="E15" s="8">
        <v>0.5400763</v>
      </c>
      <c r="F15" s="8"/>
      <c r="G15" s="8">
        <v>0.238343</v>
      </c>
      <c r="H15" s="8">
        <v>0.4935001</v>
      </c>
      <c r="I15" s="8">
        <v>0.2765662</v>
      </c>
      <c r="J15" s="8">
        <v>0.5183815</v>
      </c>
      <c r="K15" s="8"/>
      <c r="L15" s="8">
        <v>0.2769454</v>
      </c>
      <c r="M15" s="8">
        <v>0.5423667</v>
      </c>
      <c r="N15" s="8">
        <v>0.3165832</v>
      </c>
      <c r="O15" s="8">
        <v>0.5681738</v>
      </c>
    </row>
    <row r="16" spans="1:15" ht="12.75">
      <c r="A16">
        <v>1978</v>
      </c>
      <c r="B16" s="8">
        <v>0.2509745</v>
      </c>
      <c r="C16" s="8">
        <v>0.5421005</v>
      </c>
      <c r="D16" s="8">
        <v>0.2927862</v>
      </c>
      <c r="E16" s="8">
        <v>0.5722816</v>
      </c>
      <c r="F16" s="8"/>
      <c r="G16" s="8">
        <v>0.2354157</v>
      </c>
      <c r="H16" s="8">
        <v>0.508767</v>
      </c>
      <c r="I16" s="8">
        <v>0.274088</v>
      </c>
      <c r="J16" s="8">
        <v>0.5375957</v>
      </c>
      <c r="K16" s="8"/>
      <c r="L16" s="8">
        <v>0.2653798</v>
      </c>
      <c r="M16" s="8">
        <v>0.5531296</v>
      </c>
      <c r="N16" s="8">
        <v>0.3062213</v>
      </c>
      <c r="O16" s="8">
        <v>0.5831892</v>
      </c>
    </row>
    <row r="17" spans="1:15" ht="12.75">
      <c r="A17">
        <v>1982</v>
      </c>
      <c r="B17" s="8">
        <v>0.2660101</v>
      </c>
      <c r="C17" s="8">
        <v>0.5715581</v>
      </c>
      <c r="D17" s="8">
        <v>0.3167599</v>
      </c>
      <c r="E17" s="8">
        <v>0.6030772</v>
      </c>
      <c r="F17" s="8"/>
      <c r="G17" s="8">
        <v>0.2476943</v>
      </c>
      <c r="H17" s="8">
        <v>0.5354197</v>
      </c>
      <c r="I17" s="8">
        <v>0.2947621</v>
      </c>
      <c r="J17" s="8">
        <v>0.5656879</v>
      </c>
      <c r="K17" s="8"/>
      <c r="L17" s="8">
        <v>0.2858503</v>
      </c>
      <c r="M17" s="8">
        <v>0.584096</v>
      </c>
      <c r="N17" s="8">
        <v>0.334652</v>
      </c>
      <c r="O17" s="8">
        <v>0.615297</v>
      </c>
    </row>
    <row r="18" spans="1:15" ht="12.75">
      <c r="A18">
        <v>1986</v>
      </c>
      <c r="B18" s="8">
        <v>0.2388206</v>
      </c>
      <c r="C18" s="8">
        <v>0.5385151</v>
      </c>
      <c r="D18" s="8">
        <v>0.2817625</v>
      </c>
      <c r="E18" s="8">
        <v>0.5724563</v>
      </c>
      <c r="F18" s="8"/>
      <c r="G18" s="8">
        <v>0.2188058</v>
      </c>
      <c r="H18" s="8">
        <v>0.5001112</v>
      </c>
      <c r="I18" s="8">
        <v>0.2585659</v>
      </c>
      <c r="J18" s="8">
        <v>0.5325173</v>
      </c>
      <c r="K18" s="8"/>
      <c r="L18" s="8">
        <v>0.2563703</v>
      </c>
      <c r="M18" s="8">
        <v>0.5513307</v>
      </c>
      <c r="N18" s="8">
        <v>0.2976747</v>
      </c>
      <c r="O18" s="8">
        <v>0.5849095</v>
      </c>
    </row>
    <row r="19" spans="1:15" ht="12.75">
      <c r="A19">
        <v>1990</v>
      </c>
      <c r="B19" s="8">
        <v>0.2287681</v>
      </c>
      <c r="C19" s="8">
        <v>0.5342329</v>
      </c>
      <c r="D19" s="8">
        <v>0.2727721</v>
      </c>
      <c r="E19" s="8">
        <v>0.5648586</v>
      </c>
      <c r="F19" s="8"/>
      <c r="G19" s="8">
        <v>0.2042768</v>
      </c>
      <c r="H19" s="8">
        <v>0.4890311</v>
      </c>
      <c r="I19" s="8">
        <v>0.2435688</v>
      </c>
      <c r="J19" s="8">
        <v>0.5189822</v>
      </c>
      <c r="K19" s="8"/>
      <c r="L19" s="8">
        <v>0.246046</v>
      </c>
      <c r="M19" s="8">
        <v>0.548848</v>
      </c>
      <c r="N19" s="8">
        <v>0.2889547</v>
      </c>
      <c r="O19" s="8">
        <v>0.5792386</v>
      </c>
    </row>
    <row r="20" spans="1:15" ht="12.75">
      <c r="A20">
        <v>1994</v>
      </c>
      <c r="B20" s="8">
        <v>0.2215095</v>
      </c>
      <c r="C20" s="8">
        <v>0.5221428</v>
      </c>
      <c r="D20" s="8">
        <v>0.2613126</v>
      </c>
      <c r="E20" s="8">
        <v>0.5482942</v>
      </c>
      <c r="F20" s="8"/>
      <c r="G20" s="8">
        <v>0.2005007</v>
      </c>
      <c r="H20" s="8">
        <v>0.4885567</v>
      </c>
      <c r="I20" s="8">
        <v>0.2356847</v>
      </c>
      <c r="J20" s="8">
        <v>0.5157673</v>
      </c>
      <c r="K20" s="8"/>
      <c r="L20" s="8">
        <v>0.2451947</v>
      </c>
      <c r="M20" s="8">
        <v>0.5540922</v>
      </c>
      <c r="N20" s="8">
        <v>0.2852354</v>
      </c>
      <c r="O20" s="8">
        <v>0.5811172</v>
      </c>
    </row>
    <row r="21" spans="1:15" ht="12.75">
      <c r="A21">
        <v>1998</v>
      </c>
      <c r="B21" s="8">
        <v>0.1848839</v>
      </c>
      <c r="C21" s="8">
        <v>0.4913856</v>
      </c>
      <c r="D21" s="8">
        <v>0.2230823</v>
      </c>
      <c r="E21" s="8">
        <v>0.5160789</v>
      </c>
      <c r="F21" s="8"/>
      <c r="G21" s="8">
        <v>0.1664638</v>
      </c>
      <c r="H21" s="8">
        <v>0.4565756</v>
      </c>
      <c r="I21" s="8">
        <v>0.1993104</v>
      </c>
      <c r="J21" s="8">
        <v>0.4823498</v>
      </c>
      <c r="K21" s="8"/>
      <c r="L21" s="8">
        <v>0.2100522</v>
      </c>
      <c r="M21" s="8">
        <v>0.5323366</v>
      </c>
      <c r="N21" s="8">
        <v>0.2494089</v>
      </c>
      <c r="O21" s="8">
        <v>0.5584781</v>
      </c>
    </row>
    <row r="22" spans="1:15" ht="12.75">
      <c r="A22">
        <v>2002</v>
      </c>
      <c r="B22" s="8">
        <v>0.1942393</v>
      </c>
      <c r="C22" s="8">
        <v>0.5010403</v>
      </c>
      <c r="D22" s="8">
        <v>0.2248161</v>
      </c>
      <c r="E22" s="8">
        <v>0.5235261</v>
      </c>
      <c r="F22" s="8"/>
      <c r="G22" s="8">
        <v>0.1747831</v>
      </c>
      <c r="H22" s="8">
        <v>0.4629698</v>
      </c>
      <c r="I22" s="8">
        <v>0.1989208</v>
      </c>
      <c r="J22" s="8">
        <v>0.4872851</v>
      </c>
      <c r="K22" s="8"/>
      <c r="L22" s="8">
        <v>0.2281409</v>
      </c>
      <c r="M22" s="8">
        <v>0.5557851</v>
      </c>
      <c r="N22" s="8">
        <v>0.2601779</v>
      </c>
      <c r="O22" s="8">
        <v>0.5796682</v>
      </c>
    </row>
    <row r="23" spans="1:15" ht="12.75">
      <c r="A23">
        <v>2006</v>
      </c>
      <c r="B23" s="8">
        <v>0.221</v>
      </c>
      <c r="C23" s="8">
        <v>0.514</v>
      </c>
      <c r="D23" s="8">
        <v>0.255</v>
      </c>
      <c r="E23" s="8">
        <v>0.537</v>
      </c>
      <c r="F23" s="8"/>
      <c r="G23" s="8"/>
      <c r="H23" s="8"/>
      <c r="I23" s="8"/>
      <c r="J23" s="8"/>
      <c r="K23" s="8"/>
      <c r="L23" s="8"/>
      <c r="M23" s="8"/>
      <c r="N23" s="8"/>
      <c r="O23" s="8"/>
    </row>
    <row r="24" spans="1:15" ht="12.75">
      <c r="A24">
        <v>2010</v>
      </c>
      <c r="B24" s="49">
        <v>0.213</v>
      </c>
      <c r="C24" s="49">
        <v>0.491</v>
      </c>
      <c r="D24" s="49">
        <v>0.24</v>
      </c>
      <c r="E24" s="49">
        <v>0.514</v>
      </c>
      <c r="F24" s="8"/>
      <c r="G24" s="8"/>
      <c r="H24" s="8"/>
      <c r="I24" s="8"/>
      <c r="J24" s="8"/>
      <c r="K24" s="8"/>
      <c r="L24" s="8"/>
      <c r="M24" s="8"/>
      <c r="N24" s="8"/>
      <c r="O24" s="8"/>
    </row>
    <row r="25" spans="2:15" ht="12.75">
      <c r="B25" s="8"/>
      <c r="C25" s="8"/>
      <c r="D25" s="8"/>
      <c r="E25" s="8"/>
      <c r="F25" s="8"/>
      <c r="G25" s="8"/>
      <c r="H25" s="8"/>
      <c r="I25" s="8"/>
      <c r="J25" s="8"/>
      <c r="K25" s="8"/>
      <c r="L25" s="8"/>
      <c r="M25" s="8"/>
      <c r="N25" s="8"/>
      <c r="O25" s="8"/>
    </row>
    <row r="26" spans="1:15" ht="12.75">
      <c r="A26" s="2" t="s">
        <v>21</v>
      </c>
      <c r="B26" s="8"/>
      <c r="C26" s="8"/>
      <c r="D26" s="8"/>
      <c r="E26" s="8"/>
      <c r="F26" s="8"/>
      <c r="G26" s="8"/>
      <c r="H26" s="8"/>
      <c r="I26" s="8"/>
      <c r="J26" s="8"/>
      <c r="K26" s="8"/>
      <c r="L26" s="8"/>
      <c r="M26" s="8"/>
      <c r="N26" s="8"/>
      <c r="O26" s="8"/>
    </row>
    <row r="27" spans="1:15" ht="12.75">
      <c r="A27">
        <v>1972</v>
      </c>
      <c r="B27" s="8">
        <v>0.5212431</v>
      </c>
      <c r="C27" s="8">
        <v>0.6842062</v>
      </c>
      <c r="D27" s="39">
        <v>0.5540352</v>
      </c>
      <c r="E27" s="8">
        <v>0.6954923</v>
      </c>
      <c r="F27" s="8"/>
      <c r="G27" s="8">
        <v>0.4962816</v>
      </c>
      <c r="H27" s="8">
        <v>0.6591161</v>
      </c>
      <c r="I27" s="8">
        <v>0.527011</v>
      </c>
      <c r="J27" s="8">
        <v>0.671428</v>
      </c>
      <c r="K27" s="8"/>
      <c r="L27" s="8">
        <v>0.5459077</v>
      </c>
      <c r="M27" s="8">
        <v>0.7041229</v>
      </c>
      <c r="N27" s="8">
        <v>0.5764333</v>
      </c>
      <c r="O27" s="8">
        <v>0.7157386</v>
      </c>
    </row>
    <row r="28" spans="1:15" ht="12.75">
      <c r="A28">
        <v>1976</v>
      </c>
      <c r="B28" s="8">
        <v>0.4441134</v>
      </c>
      <c r="C28" s="8">
        <v>0.6541799</v>
      </c>
      <c r="D28" s="8">
        <v>0.488014</v>
      </c>
      <c r="E28" s="8">
        <v>0.6703166</v>
      </c>
      <c r="F28" s="8"/>
      <c r="G28" s="8">
        <v>0.4216286</v>
      </c>
      <c r="H28" s="8">
        <v>0.6298458</v>
      </c>
      <c r="I28" s="8">
        <v>0.4631195</v>
      </c>
      <c r="J28" s="8">
        <v>0.6470102</v>
      </c>
      <c r="K28" s="8"/>
      <c r="L28" s="8">
        <v>0.478427</v>
      </c>
      <c r="M28" s="8">
        <v>0.6910398</v>
      </c>
      <c r="N28" s="8">
        <v>0.5194892</v>
      </c>
      <c r="O28" s="8">
        <v>0.7093477</v>
      </c>
    </row>
    <row r="29" spans="1:15" ht="12.75">
      <c r="A29">
        <v>1980</v>
      </c>
      <c r="B29" s="8">
        <v>0.4344884</v>
      </c>
      <c r="C29" s="8">
        <v>0.6846995</v>
      </c>
      <c r="D29" s="8">
        <v>0.4824971</v>
      </c>
      <c r="E29" s="8">
        <v>0.7063552</v>
      </c>
      <c r="F29" s="8"/>
      <c r="G29" s="8">
        <v>0.3989425</v>
      </c>
      <c r="H29" s="8">
        <v>0.6346787</v>
      </c>
      <c r="I29" s="8">
        <v>0.4440023</v>
      </c>
      <c r="J29" s="8">
        <v>0.6551843</v>
      </c>
      <c r="K29" s="8"/>
      <c r="L29" s="8">
        <v>0.4533878</v>
      </c>
      <c r="M29" s="8">
        <v>0.6922347</v>
      </c>
      <c r="N29" s="8">
        <v>0.4981881</v>
      </c>
      <c r="O29" s="8">
        <v>0.7134997</v>
      </c>
    </row>
    <row r="30" spans="1:15" ht="12.75">
      <c r="A30">
        <v>1984</v>
      </c>
      <c r="B30" s="8">
        <v>0.4433791</v>
      </c>
      <c r="C30" s="8">
        <v>0.6890895</v>
      </c>
      <c r="D30" s="8">
        <v>0.4905633</v>
      </c>
      <c r="E30" s="8">
        <v>0.7124718</v>
      </c>
      <c r="F30" s="8"/>
      <c r="G30" s="8">
        <v>0.4077434</v>
      </c>
      <c r="H30" s="8">
        <v>0.6337836</v>
      </c>
      <c r="I30" s="8">
        <v>0.4508407</v>
      </c>
      <c r="J30" s="8">
        <v>0.6554754</v>
      </c>
      <c r="K30" s="8"/>
      <c r="L30" s="8">
        <v>0.463687</v>
      </c>
      <c r="M30" s="8">
        <v>0.6987243</v>
      </c>
      <c r="N30" s="8">
        <v>0.5081761</v>
      </c>
      <c r="O30" s="8">
        <v>0.7213376</v>
      </c>
    </row>
    <row r="31" spans="1:16" ht="12.75">
      <c r="A31">
        <v>1988</v>
      </c>
      <c r="B31" s="8">
        <v>0.3985216</v>
      </c>
      <c r="C31" s="8">
        <v>0.6582829</v>
      </c>
      <c r="D31" s="8">
        <v>0.4379418</v>
      </c>
      <c r="E31" s="8">
        <v>0.6851474</v>
      </c>
      <c r="F31" s="8"/>
      <c r="G31" s="8">
        <v>0.3619401</v>
      </c>
      <c r="H31" s="8">
        <v>0.6059553</v>
      </c>
      <c r="I31" s="8">
        <v>0.3957545</v>
      </c>
      <c r="J31" s="8">
        <v>0.6331366</v>
      </c>
      <c r="K31" s="8"/>
      <c r="L31" s="8">
        <v>0.424358</v>
      </c>
      <c r="M31" s="8">
        <v>0.6719394</v>
      </c>
      <c r="N31" s="8">
        <v>0.4601561</v>
      </c>
      <c r="O31" s="8">
        <v>0.6979634</v>
      </c>
      <c r="P31" s="7"/>
    </row>
    <row r="32" spans="1:16" ht="12.75">
      <c r="A32">
        <v>1992</v>
      </c>
      <c r="B32" s="8">
        <v>0.4855042</v>
      </c>
      <c r="C32" s="8">
        <v>0.7048752</v>
      </c>
      <c r="D32" s="8">
        <v>0.5203377</v>
      </c>
      <c r="E32" s="8">
        <v>0.7236466</v>
      </c>
      <c r="F32" s="8"/>
      <c r="G32" s="8">
        <v>0.4284386</v>
      </c>
      <c r="H32" s="8">
        <v>0.6411427</v>
      </c>
      <c r="I32" s="8">
        <v>0.4596718</v>
      </c>
      <c r="J32" s="8">
        <v>0.6607001</v>
      </c>
      <c r="K32" s="8"/>
      <c r="L32" s="8">
        <v>0.5129542</v>
      </c>
      <c r="M32" s="8">
        <v>0.7213346</v>
      </c>
      <c r="N32" s="8">
        <v>0.5434211</v>
      </c>
      <c r="O32" s="8">
        <v>0.7399511</v>
      </c>
      <c r="P32" s="7"/>
    </row>
    <row r="33" spans="1:16" ht="12.75">
      <c r="A33">
        <v>1996</v>
      </c>
      <c r="B33" s="8">
        <v>0.3557907</v>
      </c>
      <c r="C33" s="8">
        <v>0.6161571</v>
      </c>
      <c r="D33" s="8">
        <v>0.3959323</v>
      </c>
      <c r="E33" s="8">
        <v>0.6364737</v>
      </c>
      <c r="F33" s="8"/>
      <c r="G33" s="8">
        <v>0.3243764</v>
      </c>
      <c r="H33" s="8">
        <v>0.574086</v>
      </c>
      <c r="I33" s="8">
        <v>0.358106</v>
      </c>
      <c r="J33" s="8">
        <v>0.5959771</v>
      </c>
      <c r="K33" s="8"/>
      <c r="L33" s="8">
        <v>0.395265</v>
      </c>
      <c r="M33" s="8">
        <v>0.6629129</v>
      </c>
      <c r="N33" s="8">
        <v>0.4351489</v>
      </c>
      <c r="O33" s="8">
        <v>0.6841684</v>
      </c>
      <c r="P33" s="7"/>
    </row>
    <row r="34" spans="1:16" ht="12.75">
      <c r="A34">
        <v>2000</v>
      </c>
      <c r="B34" s="8">
        <v>0.3610633</v>
      </c>
      <c r="C34" s="8">
        <v>0.6290551</v>
      </c>
      <c r="D34" s="8">
        <v>0.4033287</v>
      </c>
      <c r="E34" s="8">
        <v>0.645848</v>
      </c>
      <c r="F34" s="8"/>
      <c r="G34" s="8">
        <v>0.3232543</v>
      </c>
      <c r="H34" s="8">
        <v>0.5809693</v>
      </c>
      <c r="I34" s="8">
        <v>0.3562909</v>
      </c>
      <c r="J34" s="8">
        <v>0.6007022</v>
      </c>
      <c r="K34" s="8"/>
      <c r="L34" s="8">
        <v>0.4157158</v>
      </c>
      <c r="M34" s="8">
        <v>0.6995731</v>
      </c>
      <c r="N34" s="8">
        <v>0.4608823</v>
      </c>
      <c r="O34" s="8">
        <v>0.71709</v>
      </c>
      <c r="P34" s="7"/>
    </row>
    <row r="35" spans="1:16" ht="12.75">
      <c r="A35">
        <v>2004</v>
      </c>
      <c r="B35" s="8">
        <v>0.4674556</v>
      </c>
      <c r="C35" s="8">
        <v>0.6629428</v>
      </c>
      <c r="D35" s="8">
        <v>0.4898401</v>
      </c>
      <c r="E35" s="8">
        <v>0.6773372</v>
      </c>
      <c r="F35" s="8"/>
      <c r="G35" s="8">
        <v>0.4185449</v>
      </c>
      <c r="H35" s="8">
        <v>0.6072683</v>
      </c>
      <c r="I35" s="8">
        <v>0.4284429</v>
      </c>
      <c r="J35" s="8">
        <v>0.6259478</v>
      </c>
      <c r="K35" s="8"/>
      <c r="L35" s="8">
        <v>0.544155</v>
      </c>
      <c r="M35" s="8">
        <v>0.7396156</v>
      </c>
      <c r="N35" s="8">
        <v>0.565681</v>
      </c>
      <c r="O35" s="8">
        <v>0.7539443</v>
      </c>
      <c r="P35" s="7"/>
    </row>
    <row r="36" spans="1:5" ht="12.75">
      <c r="A36">
        <v>2008</v>
      </c>
      <c r="B36" s="10">
        <v>0.4853</v>
      </c>
      <c r="C36" s="10">
        <v>0.6579</v>
      </c>
      <c r="D36" s="10">
        <v>0.5105</v>
      </c>
      <c r="E36" s="10">
        <v>0.6702</v>
      </c>
    </row>
    <row r="37" spans="1:6" ht="12.75">
      <c r="A37">
        <v>2012</v>
      </c>
      <c r="B37" s="1">
        <v>0.412</v>
      </c>
      <c r="C37" s="1">
        <v>0.648</v>
      </c>
      <c r="D37" s="1">
        <v>0.45</v>
      </c>
      <c r="E37" s="8">
        <v>0.6629999999999999</v>
      </c>
      <c r="F37" s="1"/>
    </row>
  </sheetData>
  <sheetProtection/>
  <mergeCells count="4">
    <mergeCell ref="A1:E1"/>
    <mergeCell ref="P1:V1"/>
    <mergeCell ref="A3:W3"/>
    <mergeCell ref="A2:Y2"/>
  </mergeCells>
  <hyperlinks>
    <hyperlink ref="D6" r:id="rId1" display="http://www.civicyouth.org/PopUps/WorkingPapers/WP35CIRCLE.pdf"/>
  </hyperlinks>
  <printOptions/>
  <pageMargins left="0.75" right="0.75" top="1" bottom="1" header="0.5" footer="0.5"/>
  <pageSetup horizontalDpi="600" verticalDpi="600" orientation="portrait"/>
  <drawing r:id="rId2"/>
</worksheet>
</file>

<file path=xl/worksheets/sheet2.xml><?xml version="1.0" encoding="utf-8"?>
<worksheet xmlns="http://schemas.openxmlformats.org/spreadsheetml/2006/main" xmlns:r="http://schemas.openxmlformats.org/officeDocument/2006/relationships">
  <dimension ref="A1:Y61"/>
  <sheetViews>
    <sheetView zoomScale="80" zoomScaleNormal="80" zoomScalePageLayoutView="0" workbookViewId="0" topLeftCell="A36">
      <selection activeCell="E62" sqref="E62"/>
    </sheetView>
  </sheetViews>
  <sheetFormatPr defaultColWidth="8.8515625" defaultRowHeight="12.75"/>
  <cols>
    <col min="1" max="1" width="8.8515625" style="0" customWidth="1"/>
    <col min="2" max="2" width="15.421875" style="0" customWidth="1"/>
    <col min="3" max="4" width="13.421875" style="0" customWidth="1"/>
    <col min="5" max="5" width="13.8515625" style="0" customWidth="1"/>
    <col min="6" max="8" width="13.421875" style="0" customWidth="1"/>
    <col min="9" max="9" width="19.8515625" style="0" customWidth="1"/>
    <col min="10" max="10" width="20.00390625" style="0" bestFit="1" customWidth="1"/>
    <col min="11" max="11" width="13.00390625" style="0" customWidth="1"/>
    <col min="12" max="12" width="13.8515625" style="0" customWidth="1"/>
    <col min="13" max="13" width="8.8515625" style="0" customWidth="1"/>
    <col min="14" max="14" width="13.8515625" style="0" customWidth="1"/>
    <col min="15" max="15" width="13.00390625" style="0" customWidth="1"/>
    <col min="16" max="16" width="20.8515625" style="0" customWidth="1"/>
    <col min="17" max="17" width="12.421875" style="0" customWidth="1"/>
    <col min="18" max="18" width="14.28125" style="0" customWidth="1"/>
  </cols>
  <sheetData>
    <row r="1" spans="1:22" ht="106.5" customHeight="1">
      <c r="A1" s="73"/>
      <c r="B1" s="73"/>
      <c r="C1" s="73"/>
      <c r="D1" s="74"/>
      <c r="E1" s="74"/>
      <c r="F1" s="73"/>
      <c r="G1" s="73"/>
      <c r="H1" s="73"/>
      <c r="I1" s="73"/>
      <c r="J1" s="73"/>
      <c r="P1" s="73"/>
      <c r="Q1" s="73"/>
      <c r="R1" s="73"/>
      <c r="S1" s="73"/>
      <c r="T1" s="73"/>
      <c r="U1" s="73"/>
      <c r="V1" s="73"/>
    </row>
    <row r="2" spans="1:25" ht="12.75">
      <c r="A2" s="73" t="s">
        <v>63</v>
      </c>
      <c r="B2" s="73"/>
      <c r="C2" s="73"/>
      <c r="D2" s="73"/>
      <c r="E2" s="73"/>
      <c r="F2" s="73"/>
      <c r="G2" s="73"/>
      <c r="H2" s="73"/>
      <c r="I2" s="73"/>
      <c r="J2" s="73"/>
      <c r="K2" s="73"/>
      <c r="L2" s="73"/>
      <c r="M2" s="73"/>
      <c r="N2" s="73"/>
      <c r="O2" s="73"/>
      <c r="P2" s="73"/>
      <c r="Q2" s="73"/>
      <c r="R2" s="73"/>
      <c r="S2" s="73"/>
      <c r="T2" s="73"/>
      <c r="U2" s="73"/>
      <c r="V2" s="73"/>
      <c r="W2" s="73"/>
      <c r="X2" s="73"/>
      <c r="Y2" s="73"/>
    </row>
    <row r="3" spans="1:23" ht="25.5" customHeight="1">
      <c r="A3" s="75" t="s">
        <v>64</v>
      </c>
      <c r="B3" s="73"/>
      <c r="C3" s="73"/>
      <c r="D3" s="73"/>
      <c r="E3" s="73"/>
      <c r="F3" s="73"/>
      <c r="G3" s="73"/>
      <c r="H3" s="73"/>
      <c r="I3" s="73"/>
      <c r="J3" s="73"/>
      <c r="K3" s="73"/>
      <c r="L3" s="73"/>
      <c r="M3" s="73"/>
      <c r="N3" s="73"/>
      <c r="O3" s="73"/>
      <c r="P3" s="73"/>
      <c r="Q3" s="73"/>
      <c r="R3" s="73"/>
      <c r="S3" s="73"/>
      <c r="T3" s="73"/>
      <c r="U3" s="73"/>
      <c r="V3" s="73"/>
      <c r="W3" s="73"/>
    </row>
    <row r="5" ht="12.75">
      <c r="A5" t="s">
        <v>5</v>
      </c>
    </row>
    <row r="6" spans="1:4" ht="12.75">
      <c r="A6" t="s">
        <v>7</v>
      </c>
      <c r="D6" s="9" t="s">
        <v>6</v>
      </c>
    </row>
    <row r="7" ht="12.75">
      <c r="D7" s="9"/>
    </row>
    <row r="8" ht="12.75">
      <c r="A8" s="42" t="s">
        <v>0</v>
      </c>
    </row>
    <row r="10" ht="33">
      <c r="A10" s="5" t="s">
        <v>29</v>
      </c>
    </row>
    <row r="11" spans="2:14" s="3" customFormat="1" ht="12" customHeight="1">
      <c r="B11" s="3" t="s">
        <v>30</v>
      </c>
      <c r="H11" s="3" t="s">
        <v>31</v>
      </c>
      <c r="N11" s="3" t="s">
        <v>32</v>
      </c>
    </row>
    <row r="12" spans="1:18" ht="38.25">
      <c r="A12" t="s">
        <v>13</v>
      </c>
      <c r="B12" s="4" t="s">
        <v>33</v>
      </c>
      <c r="C12" s="4" t="s">
        <v>34</v>
      </c>
      <c r="D12" s="4" t="s">
        <v>35</v>
      </c>
      <c r="E12" s="4" t="s">
        <v>36</v>
      </c>
      <c r="F12" s="4" t="s">
        <v>37</v>
      </c>
      <c r="G12" s="4" t="s">
        <v>38</v>
      </c>
      <c r="H12" s="4" t="s">
        <v>47</v>
      </c>
      <c r="I12" s="4" t="s">
        <v>39</v>
      </c>
      <c r="J12" s="4" t="s">
        <v>12</v>
      </c>
      <c r="K12" s="4" t="s">
        <v>40</v>
      </c>
      <c r="L12" s="4" t="s">
        <v>41</v>
      </c>
      <c r="M12" s="4"/>
      <c r="N12" s="4" t="s">
        <v>46</v>
      </c>
      <c r="O12" s="4" t="s">
        <v>45</v>
      </c>
      <c r="P12" s="4" t="s">
        <v>42</v>
      </c>
      <c r="Q12" s="4" t="s">
        <v>43</v>
      </c>
      <c r="R12" s="4" t="s">
        <v>44</v>
      </c>
    </row>
    <row r="13" spans="1:15" ht="12.75">
      <c r="A13" s="2" t="s">
        <v>20</v>
      </c>
      <c r="B13" s="4"/>
      <c r="C13" s="4"/>
      <c r="D13" s="4"/>
      <c r="E13" s="4"/>
      <c r="F13" s="4"/>
      <c r="G13" s="4"/>
      <c r="H13" s="4"/>
      <c r="I13" s="4"/>
      <c r="J13" s="4"/>
      <c r="K13" s="4"/>
      <c r="L13" s="4"/>
      <c r="M13" s="4"/>
      <c r="N13" s="4"/>
      <c r="O13" s="4"/>
    </row>
    <row r="14" spans="1:18" ht="12.75">
      <c r="A14">
        <v>1974</v>
      </c>
      <c r="B14" s="6">
        <v>63163612</v>
      </c>
      <c r="C14" s="6">
        <v>6130077</v>
      </c>
      <c r="D14" s="6">
        <v>57033536</v>
      </c>
      <c r="E14" s="6">
        <v>11526288</v>
      </c>
      <c r="F14" s="6">
        <v>51637324</v>
      </c>
      <c r="G14" s="6"/>
      <c r="H14" s="6">
        <v>134726944</v>
      </c>
      <c r="I14" s="6">
        <v>24139652</v>
      </c>
      <c r="J14" s="6">
        <v>110587296</v>
      </c>
      <c r="K14" s="6">
        <v>39115788</v>
      </c>
      <c r="L14" s="6">
        <v>95611160</v>
      </c>
      <c r="M14" s="6"/>
      <c r="N14" s="6">
        <v>141289008</v>
      </c>
      <c r="O14" s="6">
        <v>25719560</v>
      </c>
      <c r="P14" s="6">
        <v>115569456</v>
      </c>
      <c r="Q14" s="6">
        <v>41676420</v>
      </c>
      <c r="R14" s="6">
        <v>99612592</v>
      </c>
    </row>
    <row r="15" spans="1:18" ht="12.75">
      <c r="A15">
        <v>1978</v>
      </c>
      <c r="B15" s="6">
        <v>69587016</v>
      </c>
      <c r="C15" s="6">
        <v>6515635</v>
      </c>
      <c r="D15" s="6">
        <v>63071384</v>
      </c>
      <c r="E15" s="6">
        <v>12416652</v>
      </c>
      <c r="F15" s="6">
        <v>57170368</v>
      </c>
      <c r="G15" s="6"/>
      <c r="H15" s="6">
        <v>142307616</v>
      </c>
      <c r="I15" s="6">
        <v>25961340</v>
      </c>
      <c r="J15" s="6">
        <v>116346280</v>
      </c>
      <c r="K15" s="6">
        <v>42408600</v>
      </c>
      <c r="L15" s="6">
        <v>99899016</v>
      </c>
      <c r="M15" s="6"/>
      <c r="N15" s="6">
        <v>151646240</v>
      </c>
      <c r="O15" s="6">
        <v>27677152</v>
      </c>
      <c r="P15" s="6">
        <v>123969080</v>
      </c>
      <c r="Q15" s="6">
        <v>45301696</v>
      </c>
      <c r="R15" s="6">
        <v>106344536</v>
      </c>
    </row>
    <row r="16" spans="1:18" ht="12.75">
      <c r="A16">
        <v>1982</v>
      </c>
      <c r="B16" s="6">
        <v>80309912</v>
      </c>
      <c r="C16" s="6">
        <v>7139374</v>
      </c>
      <c r="D16" s="6">
        <v>73170536</v>
      </c>
      <c r="E16" s="6">
        <v>14472418</v>
      </c>
      <c r="F16" s="6">
        <v>65837492</v>
      </c>
      <c r="G16" s="6"/>
      <c r="H16" s="6">
        <v>154858160</v>
      </c>
      <c r="I16" s="6">
        <v>26838734</v>
      </c>
      <c r="J16" s="6">
        <v>128019432</v>
      </c>
      <c r="K16" s="6">
        <v>45688912</v>
      </c>
      <c r="L16" s="6">
        <v>109169256</v>
      </c>
      <c r="M16" s="6"/>
      <c r="N16" s="6">
        <v>165483472</v>
      </c>
      <c r="O16" s="6">
        <v>28823322</v>
      </c>
      <c r="P16" s="6">
        <v>136660160</v>
      </c>
      <c r="Q16" s="6">
        <v>49098640</v>
      </c>
      <c r="R16" s="6">
        <v>116384832</v>
      </c>
    </row>
    <row r="17" spans="1:18" ht="12.75">
      <c r="A17">
        <v>1986</v>
      </c>
      <c r="B17" s="6">
        <v>79953760</v>
      </c>
      <c r="C17" s="6">
        <v>5781884</v>
      </c>
      <c r="D17" s="6">
        <v>74171872</v>
      </c>
      <c r="E17" s="6">
        <v>12360429</v>
      </c>
      <c r="F17" s="6">
        <v>67593328</v>
      </c>
      <c r="G17" s="6"/>
      <c r="H17" s="6">
        <v>161944208</v>
      </c>
      <c r="I17" s="6">
        <v>24210150</v>
      </c>
      <c r="J17" s="6">
        <v>137734064</v>
      </c>
      <c r="K17" s="6">
        <v>43868248</v>
      </c>
      <c r="L17" s="6">
        <v>118075960</v>
      </c>
      <c r="M17" s="6"/>
      <c r="N17" s="6">
        <v>174735504</v>
      </c>
      <c r="O17" s="6">
        <v>26424726</v>
      </c>
      <c r="P17" s="6">
        <v>148310784</v>
      </c>
      <c r="Q17" s="6">
        <v>47803784</v>
      </c>
      <c r="R17" s="6">
        <v>126931720</v>
      </c>
    </row>
    <row r="18" spans="1:18" ht="12.75">
      <c r="A18">
        <v>1990</v>
      </c>
      <c r="B18" s="6">
        <v>81990656</v>
      </c>
      <c r="C18" s="6">
        <v>5072333</v>
      </c>
      <c r="D18" s="6">
        <v>76918328</v>
      </c>
      <c r="E18" s="6">
        <v>11077038</v>
      </c>
      <c r="F18" s="6">
        <v>70913624</v>
      </c>
      <c r="G18" s="6"/>
      <c r="H18" s="6">
        <v>166151392</v>
      </c>
      <c r="I18" s="6">
        <v>22172378</v>
      </c>
      <c r="J18" s="6">
        <v>143979008</v>
      </c>
      <c r="K18" s="6">
        <v>40609136</v>
      </c>
      <c r="L18" s="6">
        <v>125542256</v>
      </c>
      <c r="M18" s="6"/>
      <c r="N18" s="6">
        <v>182117856</v>
      </c>
      <c r="O18" s="6">
        <v>24830684</v>
      </c>
      <c r="P18" s="6">
        <v>157287184</v>
      </c>
      <c r="Q18" s="6">
        <v>45478072</v>
      </c>
      <c r="R18" s="6">
        <v>136639792</v>
      </c>
    </row>
    <row r="19" spans="1:18" ht="12.75">
      <c r="A19">
        <v>1994</v>
      </c>
      <c r="B19" s="6">
        <v>85702296</v>
      </c>
      <c r="C19" s="6">
        <v>5049119</v>
      </c>
      <c r="D19" s="6">
        <v>80653176</v>
      </c>
      <c r="E19" s="6">
        <v>10460702</v>
      </c>
      <c r="F19" s="6">
        <v>75241592</v>
      </c>
      <c r="G19" s="6"/>
      <c r="H19" s="6">
        <v>177259872</v>
      </c>
      <c r="I19" s="6">
        <v>22794134</v>
      </c>
      <c r="J19" s="6">
        <v>154465728</v>
      </c>
      <c r="K19" s="6">
        <v>40031368</v>
      </c>
      <c r="L19" s="6">
        <v>137228496</v>
      </c>
      <c r="M19" s="6"/>
      <c r="N19" s="6">
        <v>190267120</v>
      </c>
      <c r="O19" s="6">
        <v>25182548</v>
      </c>
      <c r="P19" s="6">
        <v>165084576</v>
      </c>
      <c r="Q19" s="6">
        <v>44384300</v>
      </c>
      <c r="R19" s="6">
        <v>145882816</v>
      </c>
    </row>
    <row r="20" spans="1:18" ht="12.75">
      <c r="A20">
        <v>1998</v>
      </c>
      <c r="B20" s="6">
        <v>83097528</v>
      </c>
      <c r="C20" s="6">
        <v>4251059</v>
      </c>
      <c r="D20" s="6">
        <v>78846472</v>
      </c>
      <c r="E20" s="6">
        <v>8814837</v>
      </c>
      <c r="F20" s="6">
        <v>74282688</v>
      </c>
      <c r="G20" s="6"/>
      <c r="H20" s="6">
        <v>183450544</v>
      </c>
      <c r="I20" s="6">
        <v>22993120</v>
      </c>
      <c r="J20" s="6">
        <v>160457424</v>
      </c>
      <c r="K20" s="6">
        <v>39513840</v>
      </c>
      <c r="L20" s="6">
        <v>143936704</v>
      </c>
      <c r="M20" s="6"/>
      <c r="N20" s="6">
        <v>198228384</v>
      </c>
      <c r="O20" s="6">
        <v>25537436</v>
      </c>
      <c r="P20" s="6">
        <v>172690960</v>
      </c>
      <c r="Q20" s="6">
        <v>44226668</v>
      </c>
      <c r="R20" s="6">
        <v>154001728</v>
      </c>
    </row>
    <row r="21" spans="1:18" ht="12.75">
      <c r="A21">
        <v>2002</v>
      </c>
      <c r="B21" s="6">
        <v>87762208</v>
      </c>
      <c r="C21" s="6">
        <v>4786815</v>
      </c>
      <c r="D21" s="6">
        <v>82975392</v>
      </c>
      <c r="E21" s="6">
        <v>8910080</v>
      </c>
      <c r="F21" s="6">
        <v>78852128</v>
      </c>
      <c r="G21" s="6"/>
      <c r="H21" s="6">
        <v>190250128</v>
      </c>
      <c r="I21" s="6">
        <v>24643900</v>
      </c>
      <c r="J21" s="6">
        <v>165606224</v>
      </c>
      <c r="K21" s="6">
        <v>39632760</v>
      </c>
      <c r="L21" s="6">
        <v>150617376</v>
      </c>
      <c r="M21" s="6"/>
      <c r="N21" s="6">
        <v>206611392</v>
      </c>
      <c r="O21" s="6">
        <v>27387170</v>
      </c>
      <c r="P21" s="6">
        <v>179224224</v>
      </c>
      <c r="Q21" s="6">
        <v>44792096</v>
      </c>
      <c r="R21" s="6">
        <v>161819296</v>
      </c>
    </row>
    <row r="22" spans="1:19" ht="12.75">
      <c r="A22">
        <v>2006</v>
      </c>
      <c r="B22" s="24">
        <v>96118886</v>
      </c>
      <c r="C22" s="24">
        <v>5523870</v>
      </c>
      <c r="D22" s="24">
        <v>90595016</v>
      </c>
      <c r="E22" s="24">
        <v>10767656</v>
      </c>
      <c r="F22" s="24">
        <v>85351230</v>
      </c>
      <c r="G22" s="6"/>
      <c r="H22" s="24">
        <v>201072684</v>
      </c>
      <c r="I22" s="24">
        <v>24954445</v>
      </c>
      <c r="J22" s="24">
        <v>176118239</v>
      </c>
      <c r="K22" s="24">
        <v>42242251</v>
      </c>
      <c r="L22" s="24">
        <v>158830434</v>
      </c>
      <c r="M22" s="24"/>
      <c r="N22" s="24">
        <v>220603478</v>
      </c>
      <c r="O22" s="24">
        <v>27774466</v>
      </c>
      <c r="P22" s="24">
        <v>192829012</v>
      </c>
      <c r="Q22" s="24">
        <v>48060068</v>
      </c>
      <c r="R22" s="24">
        <v>172543410</v>
      </c>
      <c r="S22" s="19"/>
    </row>
    <row r="23" spans="1:19" ht="12.75">
      <c r="A23">
        <v>2010</v>
      </c>
      <c r="B23" s="50">
        <v>95948257</v>
      </c>
      <c r="C23" s="50">
        <v>5664189</v>
      </c>
      <c r="D23" s="50">
        <v>90284068</v>
      </c>
      <c r="E23" s="50">
        <v>10815149</v>
      </c>
      <c r="F23" s="50">
        <v>85133108</v>
      </c>
      <c r="G23" s="6"/>
      <c r="H23" s="51">
        <v>209573499</v>
      </c>
      <c r="I23" s="51">
        <v>26933722</v>
      </c>
      <c r="J23" s="51">
        <v>182639778</v>
      </c>
      <c r="K23" s="51">
        <v>45461871</v>
      </c>
      <c r="L23" s="51">
        <v>164111628</v>
      </c>
      <c r="M23" s="52"/>
      <c r="N23" s="51">
        <v>228338269</v>
      </c>
      <c r="O23" s="51">
        <v>29128882</v>
      </c>
      <c r="P23" s="51">
        <v>199209389</v>
      </c>
      <c r="Q23" s="51">
        <v>50201479</v>
      </c>
      <c r="R23" s="51">
        <v>178136790</v>
      </c>
      <c r="S23" s="19"/>
    </row>
    <row r="24" spans="1:18" ht="12.75">
      <c r="A24" s="2" t="s">
        <v>21</v>
      </c>
      <c r="B24" s="6"/>
      <c r="C24" s="6"/>
      <c r="D24" s="6"/>
      <c r="E24" s="6"/>
      <c r="F24" s="6"/>
      <c r="G24" s="6"/>
      <c r="H24" s="6"/>
      <c r="I24" s="6"/>
      <c r="J24" s="6"/>
      <c r="K24" s="6"/>
      <c r="L24" s="6"/>
      <c r="M24" s="6"/>
      <c r="N24" s="6"/>
      <c r="O24" s="6"/>
      <c r="P24" s="6"/>
      <c r="Q24" s="6"/>
      <c r="R24" s="6"/>
    </row>
    <row r="25" spans="1:18" ht="12.75">
      <c r="A25">
        <v>1972</v>
      </c>
      <c r="B25" s="6">
        <v>85765888</v>
      </c>
      <c r="C25" s="6">
        <v>12214601</v>
      </c>
      <c r="D25" s="6">
        <v>73551288</v>
      </c>
      <c r="E25" s="6">
        <v>20744562</v>
      </c>
      <c r="F25" s="6">
        <v>65021328</v>
      </c>
      <c r="G25" s="6"/>
      <c r="H25" s="6">
        <v>130932320</v>
      </c>
      <c r="I25" s="6">
        <v>23433596</v>
      </c>
      <c r="J25" s="6">
        <v>107498720</v>
      </c>
      <c r="K25" s="6">
        <v>37442680</v>
      </c>
      <c r="L25" s="6">
        <v>93489640</v>
      </c>
      <c r="M25" s="6"/>
      <c r="N25" s="6">
        <v>136203024</v>
      </c>
      <c r="O25" s="6">
        <v>24612240</v>
      </c>
      <c r="P25" s="6">
        <v>111590792</v>
      </c>
      <c r="Q25" s="6">
        <v>39362676</v>
      </c>
      <c r="R25" s="6">
        <v>96840352</v>
      </c>
    </row>
    <row r="26" spans="1:18" ht="12.75">
      <c r="A26">
        <v>1976</v>
      </c>
      <c r="B26" s="6">
        <v>86698264</v>
      </c>
      <c r="C26" s="6">
        <v>11367307</v>
      </c>
      <c r="D26" s="6">
        <v>75330952</v>
      </c>
      <c r="E26" s="6">
        <v>20473222</v>
      </c>
      <c r="F26" s="6">
        <v>66225040</v>
      </c>
      <c r="G26" s="6"/>
      <c r="H26" s="6">
        <v>140748784</v>
      </c>
      <c r="I26" s="6">
        <v>25595508</v>
      </c>
      <c r="J26" s="6">
        <v>115153272</v>
      </c>
      <c r="K26" s="6">
        <v>41952120</v>
      </c>
      <c r="L26" s="6">
        <v>98796656</v>
      </c>
      <c r="M26" s="6"/>
      <c r="N26" s="6">
        <v>146562688</v>
      </c>
      <c r="O26" s="6">
        <v>26960472</v>
      </c>
      <c r="P26" s="6">
        <v>119602216</v>
      </c>
      <c r="Q26" s="6">
        <v>44207212</v>
      </c>
      <c r="R26" s="6">
        <v>102355480</v>
      </c>
    </row>
    <row r="27" spans="1:18" ht="12.75">
      <c r="A27">
        <v>1980</v>
      </c>
      <c r="B27" s="6">
        <v>93065744</v>
      </c>
      <c r="C27" s="6">
        <v>11225392</v>
      </c>
      <c r="D27" s="6">
        <v>81840352</v>
      </c>
      <c r="E27" s="6">
        <v>20718188</v>
      </c>
      <c r="F27" s="6">
        <v>72347560</v>
      </c>
      <c r="G27" s="6"/>
      <c r="H27" s="6">
        <v>145363280</v>
      </c>
      <c r="I27" s="6">
        <v>25835882</v>
      </c>
      <c r="J27" s="6">
        <v>119527400</v>
      </c>
      <c r="K27" s="6">
        <v>42939508</v>
      </c>
      <c r="L27" s="6">
        <v>102423776</v>
      </c>
      <c r="M27" s="6"/>
      <c r="N27" s="6">
        <v>157085568</v>
      </c>
      <c r="O27" s="6">
        <v>28137870</v>
      </c>
      <c r="P27" s="6">
        <v>128947696</v>
      </c>
      <c r="Q27" s="6">
        <v>46662344</v>
      </c>
      <c r="R27" s="6">
        <v>110423224</v>
      </c>
    </row>
    <row r="28" spans="1:18" ht="12.75">
      <c r="A28">
        <v>1984</v>
      </c>
      <c r="B28" s="6">
        <v>101877936</v>
      </c>
      <c r="C28" s="6">
        <v>11407053</v>
      </c>
      <c r="D28" s="6">
        <v>90470880</v>
      </c>
      <c r="E28" s="6">
        <v>22091020</v>
      </c>
      <c r="F28" s="6">
        <v>79786920</v>
      </c>
      <c r="G28" s="6"/>
      <c r="H28" s="6">
        <v>157018000</v>
      </c>
      <c r="I28" s="6">
        <v>25727538</v>
      </c>
      <c r="J28" s="6">
        <v>131290464</v>
      </c>
      <c r="K28" s="6">
        <v>45031944</v>
      </c>
      <c r="L28" s="6">
        <v>111986056</v>
      </c>
      <c r="M28" s="6"/>
      <c r="N28" s="6">
        <v>170723344</v>
      </c>
      <c r="O28" s="6">
        <v>27976062</v>
      </c>
      <c r="P28" s="6">
        <v>142747280</v>
      </c>
      <c r="Q28" s="6">
        <v>48999612</v>
      </c>
      <c r="R28" s="6">
        <v>121723736</v>
      </c>
    </row>
    <row r="29" spans="1:18" ht="12.75">
      <c r="A29">
        <v>1988</v>
      </c>
      <c r="B29" s="6">
        <v>102223568</v>
      </c>
      <c r="C29" s="6">
        <v>9254445</v>
      </c>
      <c r="D29" s="6">
        <v>92969120</v>
      </c>
      <c r="E29" s="6">
        <v>18513044</v>
      </c>
      <c r="F29" s="6">
        <v>83710528</v>
      </c>
      <c r="G29" s="6"/>
      <c r="H29" s="6">
        <v>164451696</v>
      </c>
      <c r="I29" s="6">
        <v>23221940</v>
      </c>
      <c r="J29" s="6">
        <v>141229760</v>
      </c>
      <c r="K29" s="6">
        <v>42272844</v>
      </c>
      <c r="L29" s="6">
        <v>122178848</v>
      </c>
      <c r="M29" s="6"/>
      <c r="N29" s="6">
        <v>178994704</v>
      </c>
      <c r="O29" s="6">
        <v>25568998</v>
      </c>
      <c r="P29" s="6">
        <v>153425712</v>
      </c>
      <c r="Q29" s="6">
        <v>46779112</v>
      </c>
      <c r="R29" s="6">
        <v>132215592</v>
      </c>
    </row>
    <row r="30" spans="1:18" ht="12.75">
      <c r="A30">
        <v>1992</v>
      </c>
      <c r="B30" s="6">
        <v>113865928</v>
      </c>
      <c r="C30" s="6">
        <v>10441579</v>
      </c>
      <c r="D30" s="6">
        <v>103424344</v>
      </c>
      <c r="E30" s="6">
        <v>20157222</v>
      </c>
      <c r="F30" s="6">
        <v>93708704</v>
      </c>
      <c r="G30" s="6"/>
      <c r="H30" s="6">
        <v>168233840</v>
      </c>
      <c r="I30" s="6">
        <v>21506670</v>
      </c>
      <c r="J30" s="6">
        <v>146727184</v>
      </c>
      <c r="K30" s="6">
        <v>38738728</v>
      </c>
      <c r="L30" s="6">
        <v>129495112</v>
      </c>
      <c r="M30" s="6"/>
      <c r="N30" s="6">
        <v>185683776</v>
      </c>
      <c r="O30" s="6">
        <v>24371238</v>
      </c>
      <c r="P30" s="6">
        <v>161312544</v>
      </c>
      <c r="Q30" s="6">
        <v>43851332</v>
      </c>
      <c r="R30" s="6">
        <v>141832448</v>
      </c>
    </row>
    <row r="31" spans="1:18" ht="12.75">
      <c r="A31">
        <v>1996</v>
      </c>
      <c r="B31" s="6">
        <v>105017288</v>
      </c>
      <c r="C31" s="6">
        <v>7996000</v>
      </c>
      <c r="D31" s="6">
        <v>97021288</v>
      </c>
      <c r="E31" s="6">
        <v>15648792</v>
      </c>
      <c r="F31" s="6">
        <v>89368496</v>
      </c>
      <c r="G31" s="6"/>
      <c r="H31" s="6">
        <v>179935840</v>
      </c>
      <c r="I31" s="6">
        <v>22473888</v>
      </c>
      <c r="J31" s="6">
        <v>157461952</v>
      </c>
      <c r="K31" s="6">
        <v>39523904</v>
      </c>
      <c r="L31" s="6">
        <v>140411936</v>
      </c>
      <c r="M31" s="6"/>
      <c r="N31" s="6">
        <v>193651696</v>
      </c>
      <c r="O31" s="6">
        <v>24650374</v>
      </c>
      <c r="P31" s="6">
        <v>169001312</v>
      </c>
      <c r="Q31" s="6">
        <v>43698772</v>
      </c>
      <c r="R31" s="6">
        <v>149952912</v>
      </c>
    </row>
    <row r="32" spans="1:18" ht="12.75">
      <c r="A32">
        <v>2000</v>
      </c>
      <c r="B32" s="6">
        <v>110825696</v>
      </c>
      <c r="C32" s="6">
        <v>8634888</v>
      </c>
      <c r="D32" s="6">
        <v>102190808</v>
      </c>
      <c r="E32" s="6">
        <v>15863604</v>
      </c>
      <c r="F32" s="6">
        <v>94962096</v>
      </c>
      <c r="G32" s="6"/>
      <c r="H32" s="6">
        <v>186366448</v>
      </c>
      <c r="I32" s="6">
        <v>23915162</v>
      </c>
      <c r="J32" s="6">
        <v>162451296</v>
      </c>
      <c r="K32" s="6">
        <v>39331700</v>
      </c>
      <c r="L32" s="6">
        <v>147034752</v>
      </c>
      <c r="M32" s="6"/>
      <c r="N32" s="6">
        <v>202609440</v>
      </c>
      <c r="O32" s="6">
        <v>26712368</v>
      </c>
      <c r="P32" s="6">
        <v>175897072</v>
      </c>
      <c r="Q32" s="6">
        <v>44524296</v>
      </c>
      <c r="R32" s="6">
        <v>158085136</v>
      </c>
    </row>
    <row r="33" spans="1:18" ht="12.75">
      <c r="A33">
        <v>2004</v>
      </c>
      <c r="B33" s="6">
        <v>125735920</v>
      </c>
      <c r="C33" s="6">
        <v>11638982</v>
      </c>
      <c r="D33" s="6">
        <v>114096944</v>
      </c>
      <c r="E33" s="6">
        <v>20124588</v>
      </c>
      <c r="F33" s="6">
        <v>105611336</v>
      </c>
      <c r="G33" s="6"/>
      <c r="H33" s="6">
        <v>197005360</v>
      </c>
      <c r="I33" s="6">
        <v>24898584</v>
      </c>
      <c r="J33" s="6">
        <v>172106768</v>
      </c>
      <c r="K33" s="6">
        <v>41083992</v>
      </c>
      <c r="L33" s="6">
        <v>155921376</v>
      </c>
      <c r="M33" s="6"/>
      <c r="N33" s="6">
        <v>215693744</v>
      </c>
      <c r="O33" s="6">
        <v>27808206</v>
      </c>
      <c r="P33" s="6">
        <v>187885536</v>
      </c>
      <c r="Q33" s="6">
        <v>46971464</v>
      </c>
      <c r="R33" s="6">
        <v>168722288</v>
      </c>
    </row>
    <row r="34" spans="1:18" ht="12.75">
      <c r="A34">
        <v>2008</v>
      </c>
      <c r="B34" s="11">
        <v>131094076</v>
      </c>
      <c r="C34" s="11">
        <v>12501386</v>
      </c>
      <c r="D34" s="11">
        <v>118592690</v>
      </c>
      <c r="E34" s="11">
        <v>22366673</v>
      </c>
      <c r="F34" s="11">
        <v>108727402</v>
      </c>
      <c r="H34" s="43">
        <v>206072412.732495</v>
      </c>
      <c r="I34" s="43">
        <v>25790570.479800086</v>
      </c>
      <c r="J34" s="43">
        <v>180281842.25269493</v>
      </c>
      <c r="K34" s="43">
        <v>43844293.18590027</v>
      </c>
      <c r="L34" s="43">
        <v>162228119.54659477</v>
      </c>
      <c r="M34" s="44"/>
      <c r="N34" s="43">
        <v>225499243.65059507</v>
      </c>
      <c r="O34" s="45">
        <v>28263340.652800128</v>
      </c>
      <c r="P34" s="43">
        <v>197235902.99779493</v>
      </c>
      <c r="Q34" s="43">
        <v>49197123.6597002</v>
      </c>
      <c r="R34" s="43">
        <v>176302119.9908944</v>
      </c>
    </row>
    <row r="35" spans="1:18" ht="12.75">
      <c r="A35">
        <v>2012</v>
      </c>
      <c r="B35" s="11">
        <v>120554814</v>
      </c>
      <c r="C35" s="11"/>
      <c r="D35" s="11"/>
      <c r="E35" s="11">
        <v>22905415</v>
      </c>
      <c r="F35" s="11">
        <v>97649399</v>
      </c>
      <c r="H35" s="76">
        <v>214475494</v>
      </c>
      <c r="I35" s="76">
        <v>27650468</v>
      </c>
      <c r="J35" s="43">
        <v>186825026</v>
      </c>
      <c r="K35" s="76">
        <v>45700991</v>
      </c>
      <c r="L35" s="76">
        <v>168774503</v>
      </c>
      <c r="M35" s="44"/>
      <c r="N35" s="43"/>
      <c r="O35" s="45"/>
      <c r="P35" s="43"/>
      <c r="Q35" s="43"/>
      <c r="R35" s="43"/>
    </row>
    <row r="36" spans="1:10" ht="33">
      <c r="A36" s="5" t="s">
        <v>54</v>
      </c>
      <c r="F36" s="6"/>
      <c r="G36" s="6"/>
      <c r="H36" s="6"/>
      <c r="J36" s="6"/>
    </row>
    <row r="37" spans="2:8" s="3" customFormat="1" ht="12.75">
      <c r="B37" s="3" t="s">
        <v>55</v>
      </c>
      <c r="E37" s="3" t="s">
        <v>56</v>
      </c>
      <c r="H37" s="3" t="s">
        <v>57</v>
      </c>
    </row>
    <row r="38" spans="1:18" ht="38.25">
      <c r="A38" t="s">
        <v>13</v>
      </c>
      <c r="B38" s="4" t="s">
        <v>48</v>
      </c>
      <c r="C38" s="4" t="s">
        <v>49</v>
      </c>
      <c r="E38" s="4" t="s">
        <v>50</v>
      </c>
      <c r="F38" s="4" t="s">
        <v>51</v>
      </c>
      <c r="H38" s="4" t="s">
        <v>52</v>
      </c>
      <c r="I38" s="4" t="s">
        <v>53</v>
      </c>
      <c r="J38" s="4"/>
      <c r="K38" s="4"/>
      <c r="L38" s="4"/>
      <c r="M38" s="4"/>
      <c r="N38" s="4"/>
      <c r="O38" s="4"/>
      <c r="P38" s="4"/>
      <c r="Q38" s="4"/>
      <c r="R38" s="4"/>
    </row>
    <row r="39" spans="1:15" ht="12.75">
      <c r="A39" s="2" t="s">
        <v>20</v>
      </c>
      <c r="B39" s="4"/>
      <c r="C39" s="4"/>
      <c r="E39" s="4"/>
      <c r="F39" s="4"/>
      <c r="H39" s="4"/>
      <c r="I39" s="4"/>
      <c r="J39" s="4"/>
      <c r="K39" s="4"/>
      <c r="L39" s="4"/>
      <c r="M39" s="4"/>
      <c r="N39" s="4"/>
      <c r="O39" s="4"/>
    </row>
    <row r="40" spans="1:9" ht="12.75">
      <c r="A40">
        <v>1974</v>
      </c>
      <c r="B40" s="1">
        <v>0.1791746</v>
      </c>
      <c r="C40" s="1">
        <v>0.2903338</v>
      </c>
      <c r="D40" s="1"/>
      <c r="E40" s="1">
        <v>0.1820351</v>
      </c>
      <c r="F40" s="1">
        <v>0.2949728</v>
      </c>
      <c r="G40" s="1"/>
      <c r="H40" s="1">
        <v>0.0970508</v>
      </c>
      <c r="I40" s="1">
        <v>0.182483</v>
      </c>
    </row>
    <row r="41" spans="1:9" ht="12.75">
      <c r="A41">
        <v>1978</v>
      </c>
      <c r="B41" s="1">
        <v>0.1824311</v>
      </c>
      <c r="C41" s="1">
        <v>0.2980065</v>
      </c>
      <c r="D41" s="1"/>
      <c r="E41" s="1">
        <v>0.1825113</v>
      </c>
      <c r="F41" s="1">
        <v>0.2987328</v>
      </c>
      <c r="G41" s="1"/>
      <c r="H41" s="1">
        <v>0.0936329</v>
      </c>
      <c r="I41" s="1">
        <v>0.1784334</v>
      </c>
    </row>
    <row r="42" spans="1:9" ht="12.75">
      <c r="A42">
        <v>1982</v>
      </c>
      <c r="B42" s="1">
        <v>0.1733117</v>
      </c>
      <c r="C42" s="1">
        <v>0.2950372</v>
      </c>
      <c r="D42" s="1"/>
      <c r="E42" s="1">
        <v>0.1741764</v>
      </c>
      <c r="F42" s="1">
        <v>0.2966982</v>
      </c>
      <c r="G42" s="1"/>
      <c r="H42" s="1">
        <v>0.0888978</v>
      </c>
      <c r="I42" s="1">
        <v>0.1802071</v>
      </c>
    </row>
    <row r="43" spans="1:9" ht="12.75">
      <c r="A43">
        <v>1986</v>
      </c>
      <c r="B43" s="1">
        <v>0.1494969</v>
      </c>
      <c r="C43" s="1">
        <v>0.2708849</v>
      </c>
      <c r="D43" s="1"/>
      <c r="E43" s="1">
        <v>0.151227</v>
      </c>
      <c r="F43" s="1">
        <v>0.273578</v>
      </c>
      <c r="G43" s="1"/>
      <c r="H43" s="1">
        <v>0.0723154</v>
      </c>
      <c r="I43" s="1">
        <v>0.1545947</v>
      </c>
    </row>
    <row r="44" spans="1:9" ht="12.75">
      <c r="A44">
        <v>1990</v>
      </c>
      <c r="B44" s="1">
        <v>0.1334468</v>
      </c>
      <c r="C44" s="1">
        <v>0.2444104</v>
      </c>
      <c r="D44" s="1"/>
      <c r="E44" s="1">
        <v>0.136344</v>
      </c>
      <c r="F44" s="1">
        <v>0.2497178</v>
      </c>
      <c r="G44" s="1"/>
      <c r="H44" s="1">
        <v>0.0618648</v>
      </c>
      <c r="I44" s="1">
        <v>0.1351012</v>
      </c>
    </row>
    <row r="45" spans="1:9" ht="12.75">
      <c r="A45">
        <v>1994</v>
      </c>
      <c r="B45" s="1">
        <v>0.1285916</v>
      </c>
      <c r="C45" s="1">
        <v>0.2258344</v>
      </c>
      <c r="D45" s="1"/>
      <c r="E45" s="1">
        <v>0.1323536</v>
      </c>
      <c r="F45" s="1">
        <v>0.2332736</v>
      </c>
      <c r="G45" s="1"/>
      <c r="H45" s="1">
        <v>0.0589146</v>
      </c>
      <c r="I45" s="1">
        <v>0.1220586</v>
      </c>
    </row>
    <row r="46" spans="1:9" ht="12.75">
      <c r="A46">
        <v>1998</v>
      </c>
      <c r="B46" s="1">
        <v>0.1253369</v>
      </c>
      <c r="C46" s="1">
        <v>0.2153923</v>
      </c>
      <c r="D46" s="1"/>
      <c r="E46" s="1">
        <v>0.1288283</v>
      </c>
      <c r="F46" s="1">
        <v>0.2231096</v>
      </c>
      <c r="G46" s="1"/>
      <c r="H46" s="1">
        <v>0.0511575</v>
      </c>
      <c r="I46" s="1">
        <v>0.1060782</v>
      </c>
    </row>
    <row r="47" spans="1:9" ht="12.75">
      <c r="A47">
        <v>2002</v>
      </c>
      <c r="B47" s="14">
        <v>0.1295342</v>
      </c>
      <c r="C47" s="14">
        <v>0.2083192</v>
      </c>
      <c r="D47" s="14"/>
      <c r="E47" s="1">
        <v>0.132554</v>
      </c>
      <c r="F47" s="1">
        <v>0.2167939</v>
      </c>
      <c r="G47" s="1"/>
      <c r="H47" s="1">
        <v>0.054543</v>
      </c>
      <c r="I47" s="1">
        <v>0.1015253</v>
      </c>
    </row>
    <row r="48" spans="1:10" ht="12.75">
      <c r="A48">
        <v>2006</v>
      </c>
      <c r="B48" s="14">
        <f>I22/H22</f>
        <v>0.12410658923715366</v>
      </c>
      <c r="C48" s="14">
        <f>K22/H22</f>
        <v>0.2100844836785488</v>
      </c>
      <c r="D48" s="14"/>
      <c r="E48" s="10">
        <f>O22/N22</f>
        <v>0.12590221265686483</v>
      </c>
      <c r="F48" s="10">
        <f>Q22/N22</f>
        <v>0.21785725427230118</v>
      </c>
      <c r="G48" s="14"/>
      <c r="H48" s="14">
        <f>C22/B22</f>
        <v>0.05746914295282199</v>
      </c>
      <c r="I48" s="14">
        <f>E22/B22</f>
        <v>0.11202435284154251</v>
      </c>
      <c r="J48" s="19"/>
    </row>
    <row r="49" spans="1:10" ht="12.75">
      <c r="A49">
        <v>2010</v>
      </c>
      <c r="B49" s="14">
        <v>0.129</v>
      </c>
      <c r="C49" s="14">
        <v>0.217</v>
      </c>
      <c r="D49" s="14"/>
      <c r="E49" s="10">
        <v>0.128</v>
      </c>
      <c r="F49" s="10">
        <v>0.22</v>
      </c>
      <c r="G49" s="14"/>
      <c r="H49" s="14">
        <v>0.059</v>
      </c>
      <c r="I49" s="14">
        <v>0.113</v>
      </c>
      <c r="J49" s="19"/>
    </row>
    <row r="50" spans="1:9" ht="12.75">
      <c r="A50" s="2" t="s">
        <v>21</v>
      </c>
      <c r="B50" s="1"/>
      <c r="C50" s="1"/>
      <c r="D50" s="1"/>
      <c r="E50" s="1"/>
      <c r="F50" s="1"/>
      <c r="G50" s="1"/>
      <c r="H50" s="1"/>
      <c r="I50" s="1"/>
    </row>
    <row r="51" spans="1:9" ht="12.75">
      <c r="A51">
        <v>1972</v>
      </c>
      <c r="B51" s="1">
        <v>0.1789749</v>
      </c>
      <c r="C51" s="1">
        <v>0.2859697</v>
      </c>
      <c r="D51" s="1"/>
      <c r="E51" s="1">
        <v>0.1807026</v>
      </c>
      <c r="F51" s="1">
        <v>0.289</v>
      </c>
      <c r="G51" s="1"/>
      <c r="H51" s="1">
        <v>0.1424179</v>
      </c>
      <c r="I51" s="1">
        <v>0.2418743</v>
      </c>
    </row>
    <row r="52" spans="1:9" ht="12.75">
      <c r="A52">
        <v>1976</v>
      </c>
      <c r="B52" s="1">
        <v>0.1818524</v>
      </c>
      <c r="C52" s="1">
        <v>0.2980638</v>
      </c>
      <c r="D52" s="1"/>
      <c r="E52" s="1">
        <v>0.1839518</v>
      </c>
      <c r="F52" s="1">
        <v>0.3016266</v>
      </c>
      <c r="G52" s="1"/>
      <c r="H52" s="1">
        <v>0.1311134</v>
      </c>
      <c r="I52" s="1">
        <v>0.2361434</v>
      </c>
    </row>
    <row r="53" spans="1:9" ht="12.75">
      <c r="A53">
        <v>1980</v>
      </c>
      <c r="B53" s="1">
        <v>0.1777332</v>
      </c>
      <c r="C53" s="1">
        <v>0.2953945</v>
      </c>
      <c r="D53" s="1"/>
      <c r="E53" s="1">
        <v>0.1791245</v>
      </c>
      <c r="F53" s="1">
        <v>0.2970505</v>
      </c>
      <c r="G53" s="1"/>
      <c r="H53" s="1">
        <v>0.1206179</v>
      </c>
      <c r="I53" s="1">
        <v>0.2226188</v>
      </c>
    </row>
    <row r="54" spans="1:9" ht="12.75">
      <c r="A54">
        <v>1984</v>
      </c>
      <c r="B54" s="1">
        <v>0.1638509</v>
      </c>
      <c r="C54" s="1">
        <v>0.2867948</v>
      </c>
      <c r="D54" s="1"/>
      <c r="E54" s="1">
        <v>0.1638678</v>
      </c>
      <c r="F54" s="1">
        <v>0.2870118</v>
      </c>
      <c r="G54" s="1"/>
      <c r="H54" s="1">
        <v>0.1119678</v>
      </c>
      <c r="I54" s="1">
        <v>0.2168381</v>
      </c>
    </row>
    <row r="55" spans="1:9" ht="12.75">
      <c r="A55">
        <v>1988</v>
      </c>
      <c r="B55" s="1">
        <v>0.1412083</v>
      </c>
      <c r="C55" s="1">
        <v>0.2570533</v>
      </c>
      <c r="D55" s="1"/>
      <c r="E55" s="1">
        <v>0.1428478</v>
      </c>
      <c r="F55" s="1">
        <v>0.2613435</v>
      </c>
      <c r="G55" s="1"/>
      <c r="H55" s="1">
        <v>0.0905314</v>
      </c>
      <c r="I55" s="1">
        <v>0.1811035</v>
      </c>
    </row>
    <row r="56" spans="1:9" ht="12.75">
      <c r="A56">
        <v>1992</v>
      </c>
      <c r="B56" s="1">
        <v>0.1278379</v>
      </c>
      <c r="C56" s="1">
        <v>0.2302672</v>
      </c>
      <c r="D56" s="1"/>
      <c r="E56" s="1">
        <v>0.1312513</v>
      </c>
      <c r="F56" s="1">
        <v>0.2361614</v>
      </c>
      <c r="G56" s="1"/>
      <c r="H56" s="1">
        <v>0.0917006</v>
      </c>
      <c r="I56" s="1">
        <v>0.1770259</v>
      </c>
    </row>
    <row r="57" spans="1:9" ht="12.75">
      <c r="A57">
        <v>1996</v>
      </c>
      <c r="B57" s="1">
        <v>0.1248994</v>
      </c>
      <c r="C57" s="1">
        <v>0.2196555</v>
      </c>
      <c r="D57" s="1"/>
      <c r="E57" s="1">
        <v>0.1272923</v>
      </c>
      <c r="F57" s="1">
        <v>0.2256566</v>
      </c>
      <c r="G57" s="1"/>
      <c r="H57" s="1">
        <v>0.0761398</v>
      </c>
      <c r="I57" s="1">
        <v>0.1490116</v>
      </c>
    </row>
    <row r="58" spans="1:9" ht="12.75">
      <c r="A58">
        <v>2000</v>
      </c>
      <c r="B58" s="1">
        <v>0.1283233</v>
      </c>
      <c r="C58" s="1">
        <v>0.211045</v>
      </c>
      <c r="D58" s="1"/>
      <c r="E58" s="1">
        <v>0.1318417</v>
      </c>
      <c r="F58" s="1">
        <v>0.2197543</v>
      </c>
      <c r="G58" s="1"/>
      <c r="H58" s="1">
        <v>0.0779141</v>
      </c>
      <c r="I58" s="1">
        <v>0.1431401</v>
      </c>
    </row>
    <row r="59" spans="1:9" ht="12.75">
      <c r="A59">
        <v>2004</v>
      </c>
      <c r="B59" s="1">
        <v>0.1263853</v>
      </c>
      <c r="C59" s="1">
        <v>0.2085425</v>
      </c>
      <c r="D59" s="1"/>
      <c r="E59" s="1">
        <v>0.1289245</v>
      </c>
      <c r="F59" s="1">
        <v>0.2177692</v>
      </c>
      <c r="G59" s="1"/>
      <c r="H59" s="1">
        <v>0.0925669</v>
      </c>
      <c r="I59" s="1">
        <v>0.1600544</v>
      </c>
    </row>
    <row r="60" spans="1:9" ht="12.75">
      <c r="A60">
        <v>2008</v>
      </c>
      <c r="B60" s="23">
        <f>I34/H34</f>
        <v>0.12515295054694742</v>
      </c>
      <c r="C60" s="23">
        <f>K34/H34</f>
        <v>0.2127615851366532</v>
      </c>
      <c r="D60" s="19"/>
      <c r="E60" s="23">
        <f>O34/N34</f>
        <v>0.12533674257725408</v>
      </c>
      <c r="F60" s="23">
        <f>Q34/N34</f>
        <v>0.21816979455562965</v>
      </c>
      <c r="H60" s="10">
        <v>0.0954</v>
      </c>
      <c r="I60" s="10">
        <v>0.1706</v>
      </c>
    </row>
    <row r="61" spans="1:9" ht="12.75">
      <c r="A61">
        <v>2012</v>
      </c>
      <c r="B61" s="23">
        <f>I35/H35</f>
        <v>0.12892133961001623</v>
      </c>
      <c r="C61" s="23">
        <f>K35/H35</f>
        <v>0.21308257716380408</v>
      </c>
      <c r="E61" s="23"/>
      <c r="F61" s="23"/>
      <c r="H61" s="10"/>
      <c r="I61" s="10">
        <f>SUM(E35/B35)</f>
        <v>0.19000000282029383</v>
      </c>
    </row>
  </sheetData>
  <sheetProtection/>
  <mergeCells count="5">
    <mergeCell ref="P1:V1"/>
    <mergeCell ref="F1:J1"/>
    <mergeCell ref="A1:E1"/>
    <mergeCell ref="A3:W3"/>
    <mergeCell ref="A2:Y2"/>
  </mergeCells>
  <hyperlinks>
    <hyperlink ref="D6" r:id="rId1" display="http://www.civicyouth.org/PopUps/WorkingPapers/WP35CIRCLE.pdf"/>
  </hyperlinks>
  <printOptions/>
  <pageMargins left="0.75" right="0.75" top="1" bottom="1" header="0.5" footer="0.5"/>
  <pageSetup horizontalDpi="600" verticalDpi="600" orientation="portrait"/>
  <drawing r:id="rId2"/>
</worksheet>
</file>

<file path=xl/worksheets/sheet3.xml><?xml version="1.0" encoding="utf-8"?>
<worksheet xmlns="http://schemas.openxmlformats.org/spreadsheetml/2006/main" xmlns:r="http://schemas.openxmlformats.org/officeDocument/2006/relationships">
  <dimension ref="A1:Y60"/>
  <sheetViews>
    <sheetView zoomScalePageLayoutView="0" workbookViewId="0" topLeftCell="A1">
      <selection activeCell="A3" sqref="A3:W3"/>
    </sheetView>
  </sheetViews>
  <sheetFormatPr defaultColWidth="8.8515625" defaultRowHeight="12.75"/>
  <cols>
    <col min="1" max="6" width="8.8515625" style="0" customWidth="1"/>
    <col min="7" max="15" width="0" style="0" hidden="1" customWidth="1"/>
  </cols>
  <sheetData>
    <row r="1" spans="1:22" ht="75.75" customHeight="1">
      <c r="A1" s="73"/>
      <c r="B1" s="73"/>
      <c r="C1" s="73"/>
      <c r="D1" s="74"/>
      <c r="E1" s="74"/>
      <c r="P1" s="73"/>
      <c r="Q1" s="73"/>
      <c r="R1" s="73"/>
      <c r="S1" s="73"/>
      <c r="T1" s="73"/>
      <c r="U1" s="73"/>
      <c r="V1" s="73"/>
    </row>
    <row r="2" spans="1:25" ht="25.5" customHeight="1">
      <c r="A2" s="73" t="s">
        <v>63</v>
      </c>
      <c r="B2" s="73"/>
      <c r="C2" s="73"/>
      <c r="D2" s="73"/>
      <c r="E2" s="73"/>
      <c r="F2" s="73"/>
      <c r="G2" s="73"/>
      <c r="H2" s="73"/>
      <c r="I2" s="73"/>
      <c r="J2" s="73"/>
      <c r="K2" s="73"/>
      <c r="L2" s="73"/>
      <c r="M2" s="73"/>
      <c r="N2" s="73"/>
      <c r="O2" s="73"/>
      <c r="P2" s="73"/>
      <c r="Q2" s="73"/>
      <c r="R2" s="73"/>
      <c r="S2" s="73"/>
      <c r="T2" s="73"/>
      <c r="U2" s="73"/>
      <c r="V2" s="73"/>
      <c r="W2" s="73"/>
      <c r="X2" s="73"/>
      <c r="Y2" s="73"/>
    </row>
    <row r="3" spans="1:23" ht="25.5" customHeight="1">
      <c r="A3" s="75" t="s">
        <v>64</v>
      </c>
      <c r="B3" s="73"/>
      <c r="C3" s="73"/>
      <c r="D3" s="73"/>
      <c r="E3" s="73"/>
      <c r="F3" s="73"/>
      <c r="G3" s="73"/>
      <c r="H3" s="73"/>
      <c r="I3" s="73"/>
      <c r="J3" s="73"/>
      <c r="K3" s="73"/>
      <c r="L3" s="73"/>
      <c r="M3" s="73"/>
      <c r="N3" s="73"/>
      <c r="O3" s="73"/>
      <c r="P3" s="73"/>
      <c r="Q3" s="73"/>
      <c r="R3" s="73"/>
      <c r="S3" s="73"/>
      <c r="T3" s="73"/>
      <c r="U3" s="73"/>
      <c r="V3" s="73"/>
      <c r="W3" s="73"/>
    </row>
    <row r="5" ht="12.75">
      <c r="A5" t="s">
        <v>5</v>
      </c>
    </row>
    <row r="6" spans="1:4" ht="12.75">
      <c r="A6" t="s">
        <v>7</v>
      </c>
      <c r="D6" s="9" t="s">
        <v>6</v>
      </c>
    </row>
    <row r="7" ht="12.75">
      <c r="D7" s="9"/>
    </row>
    <row r="8" ht="12.75">
      <c r="A8" s="42" t="s">
        <v>0</v>
      </c>
    </row>
    <row r="10" ht="33">
      <c r="A10" s="5" t="s">
        <v>22</v>
      </c>
    </row>
    <row r="11" spans="2:12" s="3" customFormat="1" ht="12.75">
      <c r="B11" s="3" t="s">
        <v>14</v>
      </c>
      <c r="G11" s="3" t="s">
        <v>15</v>
      </c>
      <c r="L11" s="3" t="s">
        <v>24</v>
      </c>
    </row>
    <row r="12" spans="1:15" ht="38.25">
      <c r="A12" s="12" t="s">
        <v>13</v>
      </c>
      <c r="B12" s="56" t="s">
        <v>16</v>
      </c>
      <c r="C12" s="56" t="s">
        <v>17</v>
      </c>
      <c r="D12" s="56" t="s">
        <v>18</v>
      </c>
      <c r="E12" s="56" t="s">
        <v>19</v>
      </c>
      <c r="F12" s="4"/>
      <c r="G12" s="4" t="s">
        <v>16</v>
      </c>
      <c r="H12" s="4" t="s">
        <v>17</v>
      </c>
      <c r="I12" s="4" t="s">
        <v>18</v>
      </c>
      <c r="J12" s="4" t="s">
        <v>19</v>
      </c>
      <c r="K12" s="4"/>
      <c r="L12" s="4" t="s">
        <v>16</v>
      </c>
      <c r="M12" s="4" t="s">
        <v>17</v>
      </c>
      <c r="N12" s="4" t="s">
        <v>18</v>
      </c>
      <c r="O12" s="4" t="s">
        <v>19</v>
      </c>
    </row>
    <row r="13" spans="1:15" ht="12.75">
      <c r="A13" s="57" t="s">
        <v>20</v>
      </c>
      <c r="B13" s="56"/>
      <c r="C13" s="56"/>
      <c r="D13" s="56"/>
      <c r="E13" s="56"/>
      <c r="F13" s="4"/>
      <c r="G13" s="4"/>
      <c r="H13" s="4"/>
      <c r="I13" s="4"/>
      <c r="J13" s="4"/>
      <c r="K13" s="4"/>
      <c r="L13" s="4"/>
      <c r="M13" s="4"/>
      <c r="N13" s="4"/>
      <c r="O13" s="4"/>
    </row>
    <row r="14" spans="1:15" ht="12.75">
      <c r="A14" s="12">
        <v>1974</v>
      </c>
      <c r="B14" s="13">
        <v>0.2632256</v>
      </c>
      <c r="C14" s="13">
        <v>0.5346138</v>
      </c>
      <c r="D14" s="13">
        <v>0.2979077</v>
      </c>
      <c r="E14" s="13">
        <v>0.5640313</v>
      </c>
      <c r="F14" s="1"/>
      <c r="G14" s="1">
        <v>0.2459899</v>
      </c>
      <c r="H14" s="1">
        <v>0.5113342</v>
      </c>
      <c r="I14" s="1">
        <v>0.278368</v>
      </c>
      <c r="J14" s="1">
        <v>0.541561</v>
      </c>
      <c r="K14" s="1"/>
      <c r="L14" s="1">
        <v>0.2927563</v>
      </c>
      <c r="M14" s="1">
        <v>0.5657001</v>
      </c>
      <c r="N14" s="1">
        <v>0.3255818</v>
      </c>
      <c r="O14" s="1">
        <v>0.5963482</v>
      </c>
    </row>
    <row r="15" spans="1:15" ht="12.75">
      <c r="A15" s="12">
        <v>1978</v>
      </c>
      <c r="B15" s="13">
        <v>0.247306</v>
      </c>
      <c r="C15" s="13">
        <v>0.5508419</v>
      </c>
      <c r="D15" s="13">
        <v>0.288355</v>
      </c>
      <c r="E15" s="13">
        <v>0.5846429</v>
      </c>
      <c r="F15" s="1"/>
      <c r="G15" s="1">
        <v>0.2319003</v>
      </c>
      <c r="H15" s="1">
        <v>0.5196661</v>
      </c>
      <c r="I15" s="1">
        <v>0.2699406</v>
      </c>
      <c r="J15" s="1">
        <v>0.5525359</v>
      </c>
      <c r="K15" s="1"/>
      <c r="L15" s="1">
        <v>0.2647268</v>
      </c>
      <c r="M15" s="1">
        <v>0.5658405</v>
      </c>
      <c r="N15" s="1">
        <v>0.3052634</v>
      </c>
      <c r="O15" s="1">
        <v>0.5992478</v>
      </c>
    </row>
    <row r="16" spans="1:15" ht="12.75">
      <c r="A16" s="12">
        <v>1982</v>
      </c>
      <c r="B16" s="13">
        <v>0.2700836</v>
      </c>
      <c r="C16" s="13">
        <v>0.5746158</v>
      </c>
      <c r="D16" s="13">
        <v>0.3147554</v>
      </c>
      <c r="E16" s="13">
        <v>0.6100639</v>
      </c>
      <c r="F16" s="1"/>
      <c r="G16" s="1">
        <v>0.2505759</v>
      </c>
      <c r="H16" s="1">
        <v>0.5392795</v>
      </c>
      <c r="I16" s="1">
        <v>0.291966</v>
      </c>
      <c r="J16" s="1">
        <v>0.5737941</v>
      </c>
      <c r="K16" s="1"/>
      <c r="L16" s="1">
        <v>0.2947789</v>
      </c>
      <c r="M16" s="1">
        <v>0.5906017</v>
      </c>
      <c r="N16" s="1">
        <v>0.3369236</v>
      </c>
      <c r="O16" s="1">
        <v>0.6255083</v>
      </c>
    </row>
    <row r="17" spans="1:15" ht="12.75">
      <c r="A17" s="12">
        <v>1986</v>
      </c>
      <c r="B17" s="13">
        <v>0.2333759</v>
      </c>
      <c r="C17" s="13">
        <v>0.5390085</v>
      </c>
      <c r="D17" s="13">
        <v>0.274936</v>
      </c>
      <c r="E17" s="13">
        <v>0.5762706</v>
      </c>
      <c r="F17" s="1"/>
      <c r="G17" s="1">
        <v>0.2120194</v>
      </c>
      <c r="H17" s="1">
        <v>0.497491</v>
      </c>
      <c r="I17" s="1">
        <v>0.2508183</v>
      </c>
      <c r="J17" s="1">
        <v>0.5324968</v>
      </c>
      <c r="K17" s="1"/>
      <c r="L17" s="1">
        <v>0.2538411</v>
      </c>
      <c r="M17" s="1">
        <v>0.5551503</v>
      </c>
      <c r="N17" s="1">
        <v>0.2940364</v>
      </c>
      <c r="O17" s="1">
        <v>0.5917315</v>
      </c>
    </row>
    <row r="18" spans="1:15" ht="12.75">
      <c r="A18" s="12">
        <v>1990</v>
      </c>
      <c r="B18" s="13">
        <v>0.2243071</v>
      </c>
      <c r="C18" s="13">
        <v>0.5327703</v>
      </c>
      <c r="D18" s="13">
        <v>0.2611037</v>
      </c>
      <c r="E18" s="13">
        <v>0.567395</v>
      </c>
      <c r="F18" s="1"/>
      <c r="G18" s="1">
        <v>0.198347</v>
      </c>
      <c r="H18" s="1">
        <v>0.48671</v>
      </c>
      <c r="I18" s="1">
        <v>0.2310958</v>
      </c>
      <c r="J18" s="1">
        <v>0.5207998</v>
      </c>
      <c r="K18" s="1"/>
      <c r="L18" s="1">
        <v>0.2450002</v>
      </c>
      <c r="M18" s="1">
        <v>0.5501488</v>
      </c>
      <c r="N18" s="1">
        <v>0.2804109</v>
      </c>
      <c r="O18" s="1">
        <v>0.5841957</v>
      </c>
    </row>
    <row r="19" spans="1:15" ht="12.75">
      <c r="A19" s="12">
        <v>1994</v>
      </c>
      <c r="B19" s="13">
        <v>0.2069241</v>
      </c>
      <c r="C19" s="13">
        <v>0.5238531</v>
      </c>
      <c r="D19" s="13">
        <v>0.2510318</v>
      </c>
      <c r="E19" s="13">
        <v>0.5514774</v>
      </c>
      <c r="F19" s="1"/>
      <c r="G19" s="1">
        <v>0.1862004</v>
      </c>
      <c r="H19" s="1">
        <v>0.4890201</v>
      </c>
      <c r="I19" s="1">
        <v>0.2247699</v>
      </c>
      <c r="J19" s="1">
        <v>0.5181249</v>
      </c>
      <c r="K19" s="1"/>
      <c r="L19" s="1">
        <v>0.2317513</v>
      </c>
      <c r="M19" s="1">
        <v>0.5590509</v>
      </c>
      <c r="N19" s="1">
        <v>0.2769674</v>
      </c>
      <c r="O19" s="1">
        <v>0.5875109</v>
      </c>
    </row>
    <row r="20" spans="1:15" ht="12.75">
      <c r="A20" s="12">
        <v>1998</v>
      </c>
      <c r="B20" s="13">
        <v>0.1763402</v>
      </c>
      <c r="C20" s="13">
        <v>0.4898645</v>
      </c>
      <c r="D20" s="13">
        <v>0.2124361</v>
      </c>
      <c r="E20" s="13">
        <v>0.5168081</v>
      </c>
      <c r="F20" s="1"/>
      <c r="G20" s="1">
        <v>0.1570241</v>
      </c>
      <c r="H20" s="1">
        <v>0.4537624</v>
      </c>
      <c r="I20" s="1">
        <v>0.1879394</v>
      </c>
      <c r="J20" s="1">
        <v>0.4819627</v>
      </c>
      <c r="K20" s="1"/>
      <c r="L20" s="1">
        <v>0.2022844</v>
      </c>
      <c r="M20" s="1">
        <v>0.5321375</v>
      </c>
      <c r="N20" s="1">
        <v>0.2396205</v>
      </c>
      <c r="O20" s="1">
        <v>0.5604526</v>
      </c>
    </row>
    <row r="21" spans="1:15" ht="12.75">
      <c r="A21" s="12">
        <v>2002</v>
      </c>
      <c r="B21" s="13">
        <v>0.1826365</v>
      </c>
      <c r="C21" s="13">
        <v>0.4984612</v>
      </c>
      <c r="D21" s="13">
        <v>0.2114826</v>
      </c>
      <c r="E21" s="13">
        <v>0.5230148</v>
      </c>
      <c r="F21" s="1"/>
      <c r="G21" s="1">
        <v>0.1616339</v>
      </c>
      <c r="H21" s="1">
        <v>0.4587293</v>
      </c>
      <c r="I21" s="1">
        <v>0.1851582</v>
      </c>
      <c r="J21" s="1">
        <v>0.4847925</v>
      </c>
      <c r="K21" s="1"/>
      <c r="L21" s="1">
        <v>0.2180495</v>
      </c>
      <c r="M21" s="1">
        <v>0.5554976</v>
      </c>
      <c r="N21" s="1">
        <v>0.248899</v>
      </c>
      <c r="O21" s="1">
        <v>0.5810202</v>
      </c>
    </row>
    <row r="22" spans="1:15" ht="12.75">
      <c r="A22" s="12">
        <v>2006</v>
      </c>
      <c r="B22" s="53">
        <v>0.21</v>
      </c>
      <c r="C22" s="53">
        <v>0.508</v>
      </c>
      <c r="D22" s="53">
        <v>0.239</v>
      </c>
      <c r="E22" s="53">
        <v>0.534</v>
      </c>
      <c r="F22" s="15"/>
      <c r="G22" s="1"/>
      <c r="H22" s="1"/>
      <c r="I22" s="1"/>
      <c r="J22" s="1"/>
      <c r="K22" s="1"/>
      <c r="L22" s="1"/>
      <c r="M22" s="1"/>
      <c r="N22" s="1"/>
      <c r="O22" s="1"/>
    </row>
    <row r="23" spans="1:15" ht="16.5">
      <c r="A23" s="12">
        <v>2010</v>
      </c>
      <c r="B23" s="54">
        <v>0.204</v>
      </c>
      <c r="C23" s="54">
        <v>0.485</v>
      </c>
      <c r="D23" s="55">
        <v>0.234376479107319</v>
      </c>
      <c r="E23" s="55">
        <v>0.509554023737511</v>
      </c>
      <c r="F23" s="15"/>
      <c r="G23" s="1"/>
      <c r="H23" s="1"/>
      <c r="I23" s="1"/>
      <c r="J23" s="1"/>
      <c r="K23" s="1"/>
      <c r="L23" s="1"/>
      <c r="M23" s="1"/>
      <c r="N23" s="1"/>
      <c r="O23" s="1"/>
    </row>
    <row r="24" spans="1:15" ht="12.75">
      <c r="A24" s="2" t="s">
        <v>21</v>
      </c>
      <c r="B24" s="15"/>
      <c r="C24" s="15"/>
      <c r="D24" s="15"/>
      <c r="E24" s="15"/>
      <c r="F24" s="15"/>
      <c r="G24" s="1"/>
      <c r="H24" s="1"/>
      <c r="I24" s="1"/>
      <c r="J24" s="1"/>
      <c r="K24" s="1"/>
      <c r="L24" s="1"/>
      <c r="M24" s="1"/>
      <c r="N24" s="1"/>
      <c r="O24" s="1"/>
    </row>
    <row r="25" spans="1:15" ht="12.75">
      <c r="A25" s="12">
        <v>1972</v>
      </c>
      <c r="B25" s="53">
        <v>0.514267</v>
      </c>
      <c r="C25" s="53">
        <v>0.7002224</v>
      </c>
      <c r="D25" s="53">
        <v>0.5482287</v>
      </c>
      <c r="E25" s="53">
        <v>0.7152962</v>
      </c>
      <c r="F25" s="15"/>
      <c r="G25" s="1">
        <v>0.4879785</v>
      </c>
      <c r="H25" s="1">
        <v>0.6752468</v>
      </c>
      <c r="I25" s="1">
        <v>0.521416</v>
      </c>
      <c r="J25" s="1">
        <v>0.6908692</v>
      </c>
      <c r="K25" s="1"/>
      <c r="L25" s="1">
        <v>0.546244</v>
      </c>
      <c r="M25" s="1">
        <v>0.7225119</v>
      </c>
      <c r="N25" s="1">
        <v>0.5764093</v>
      </c>
      <c r="O25" s="1">
        <v>0.7377989</v>
      </c>
    </row>
    <row r="26" spans="1:15" ht="12.75">
      <c r="A26" s="12">
        <v>1976</v>
      </c>
      <c r="B26" s="53">
        <v>0.4326011</v>
      </c>
      <c r="C26" s="53">
        <v>0.6631311</v>
      </c>
      <c r="D26" s="53">
        <v>0.4772802</v>
      </c>
      <c r="E26" s="53">
        <v>0.6830639</v>
      </c>
      <c r="F26" s="15"/>
      <c r="G26" s="1">
        <v>0.4091231</v>
      </c>
      <c r="H26" s="1">
        <v>0.6391252</v>
      </c>
      <c r="I26" s="1">
        <v>0.4510356</v>
      </c>
      <c r="J26" s="1">
        <v>0.6607275</v>
      </c>
      <c r="K26" s="1"/>
      <c r="L26" s="1">
        <v>0.4711086</v>
      </c>
      <c r="M26" s="1">
        <v>0.701748</v>
      </c>
      <c r="N26" s="1">
        <v>0.5128333</v>
      </c>
      <c r="O26" s="1">
        <v>0.7235076</v>
      </c>
    </row>
    <row r="27" spans="1:15" ht="12.75">
      <c r="A27" s="12">
        <v>1980</v>
      </c>
      <c r="B27" s="53">
        <v>0.4225601</v>
      </c>
      <c r="C27" s="53">
        <v>0.6855361</v>
      </c>
      <c r="D27" s="53">
        <v>0.4712271</v>
      </c>
      <c r="E27" s="53">
        <v>0.7099625</v>
      </c>
      <c r="F27" s="15"/>
      <c r="G27" s="1">
        <v>0.3851472</v>
      </c>
      <c r="H27" s="1">
        <v>0.6370387</v>
      </c>
      <c r="I27" s="1">
        <v>0.4309826</v>
      </c>
      <c r="J27" s="1">
        <v>0.6609696</v>
      </c>
      <c r="K27" s="1"/>
      <c r="L27" s="1">
        <v>0.4458483</v>
      </c>
      <c r="M27" s="1">
        <v>0.6958458</v>
      </c>
      <c r="N27" s="1">
        <v>0.4911649</v>
      </c>
      <c r="O27" s="1">
        <v>0.7195929</v>
      </c>
    </row>
    <row r="28" spans="1:15" ht="12.75">
      <c r="A28" s="12">
        <v>1984</v>
      </c>
      <c r="B28" s="53">
        <v>0.4232538</v>
      </c>
      <c r="C28" s="53">
        <v>0.6825187</v>
      </c>
      <c r="D28" s="53">
        <v>0.4686741</v>
      </c>
      <c r="E28" s="53">
        <v>0.7101431</v>
      </c>
      <c r="F28" s="15"/>
      <c r="G28" s="1">
        <v>0.3869888</v>
      </c>
      <c r="H28" s="1">
        <v>0.6241056</v>
      </c>
      <c r="I28" s="1">
        <v>0.4279791</v>
      </c>
      <c r="J28" s="1">
        <v>0.6497219</v>
      </c>
      <c r="K28" s="1"/>
      <c r="L28" s="1">
        <v>0.4474717</v>
      </c>
      <c r="M28" s="1">
        <v>0.6949105</v>
      </c>
      <c r="N28" s="1">
        <v>0.4901584</v>
      </c>
      <c r="O28" s="1">
        <v>0.7214113</v>
      </c>
    </row>
    <row r="29" spans="1:15" ht="12.75">
      <c r="A29" s="12">
        <v>1988</v>
      </c>
      <c r="B29" s="53">
        <v>0.3810044</v>
      </c>
      <c r="C29" s="53">
        <v>0.6520839</v>
      </c>
      <c r="D29" s="53">
        <v>0.4176002</v>
      </c>
      <c r="E29" s="53">
        <v>0.682959</v>
      </c>
      <c r="F29" s="15"/>
      <c r="G29" s="1">
        <v>0.3413102</v>
      </c>
      <c r="H29" s="1">
        <v>0.5956509</v>
      </c>
      <c r="I29" s="1">
        <v>0.3736474</v>
      </c>
      <c r="J29" s="1">
        <v>0.626125</v>
      </c>
      <c r="K29" s="1"/>
      <c r="L29" s="1">
        <v>0.4100975</v>
      </c>
      <c r="M29" s="1">
        <v>0.6688975</v>
      </c>
      <c r="N29" s="1">
        <v>0.4443038</v>
      </c>
      <c r="O29" s="1">
        <v>0.6980239</v>
      </c>
    </row>
    <row r="30" spans="1:15" ht="12.75">
      <c r="A30" s="12">
        <v>1992</v>
      </c>
      <c r="B30" s="53">
        <v>0.4641791</v>
      </c>
      <c r="C30" s="53">
        <v>0.6980872</v>
      </c>
      <c r="D30" s="53">
        <v>0.4963731</v>
      </c>
      <c r="E30" s="53">
        <v>0.7200501</v>
      </c>
      <c r="F30" s="15"/>
      <c r="G30" s="1">
        <v>0.4048804</v>
      </c>
      <c r="H30" s="1">
        <v>0.6330097</v>
      </c>
      <c r="I30" s="1">
        <v>0.4329329</v>
      </c>
      <c r="J30" s="1">
        <v>0.6564814</v>
      </c>
      <c r="K30" s="1"/>
      <c r="L30" s="1">
        <v>0.494916</v>
      </c>
      <c r="M30" s="1">
        <v>0.7170176</v>
      </c>
      <c r="N30" s="1">
        <v>0.5230086</v>
      </c>
      <c r="O30" s="1">
        <v>0.7384976</v>
      </c>
    </row>
    <row r="31" spans="1:15" ht="12.75">
      <c r="A31" s="12">
        <v>1996</v>
      </c>
      <c r="B31" s="53">
        <v>0.330319</v>
      </c>
      <c r="C31" s="53">
        <v>0.6059809</v>
      </c>
      <c r="D31" s="53">
        <v>0.3643833</v>
      </c>
      <c r="E31" s="53">
        <v>0.6306118</v>
      </c>
      <c r="F31" s="15"/>
      <c r="G31" s="1">
        <v>0.2983239</v>
      </c>
      <c r="H31" s="1">
        <v>0.5630715</v>
      </c>
      <c r="I31" s="1">
        <v>0.3272433</v>
      </c>
      <c r="J31" s="1">
        <v>0.5890909</v>
      </c>
      <c r="K31" s="1"/>
      <c r="L31" s="1">
        <v>0.3726428</v>
      </c>
      <c r="M31" s="1">
        <v>0.6552045</v>
      </c>
      <c r="N31" s="1">
        <v>0.4058918</v>
      </c>
      <c r="O31" s="1">
        <v>0.6807204</v>
      </c>
    </row>
    <row r="32" spans="1:15" ht="12.75">
      <c r="A32" s="12">
        <v>2000</v>
      </c>
      <c r="B32" s="53">
        <v>0.3397573</v>
      </c>
      <c r="C32" s="53">
        <v>0.6176006</v>
      </c>
      <c r="D32" s="53">
        <v>0.3774859</v>
      </c>
      <c r="E32" s="53">
        <v>0.6369798</v>
      </c>
      <c r="F32" s="15"/>
      <c r="G32" s="1">
        <v>0.3002693</v>
      </c>
      <c r="H32" s="1">
        <v>0.5676135</v>
      </c>
      <c r="I32" s="1">
        <v>0.3303919</v>
      </c>
      <c r="J32" s="1">
        <v>0.5896069</v>
      </c>
      <c r="K32" s="1"/>
      <c r="L32" s="1">
        <v>0.3958941</v>
      </c>
      <c r="M32" s="1">
        <v>0.6901832</v>
      </c>
      <c r="N32" s="1">
        <v>0.4372</v>
      </c>
      <c r="O32" s="1">
        <v>0.7098656</v>
      </c>
    </row>
    <row r="33" spans="1:15" ht="12.75">
      <c r="A33" s="12">
        <v>2004</v>
      </c>
      <c r="B33" s="53">
        <v>0.4376453</v>
      </c>
      <c r="C33" s="53">
        <v>0.6486182</v>
      </c>
      <c r="D33" s="53">
        <v>0.4547452</v>
      </c>
      <c r="E33" s="53">
        <v>0.666632</v>
      </c>
      <c r="F33" s="15"/>
      <c r="G33" s="1">
        <v>0.3878977</v>
      </c>
      <c r="H33" s="1">
        <v>0.5903072</v>
      </c>
      <c r="I33" s="1">
        <v>0.3926801</v>
      </c>
      <c r="J33" s="1">
        <v>0.6130505</v>
      </c>
      <c r="K33" s="1"/>
      <c r="L33" s="1">
        <v>0.5150233</v>
      </c>
      <c r="M33" s="1">
        <v>0.7257416</v>
      </c>
      <c r="N33" s="1">
        <v>0.5324385</v>
      </c>
      <c r="O33" s="1">
        <v>0.7429495</v>
      </c>
    </row>
    <row r="34" spans="1:6" ht="12.75">
      <c r="A34" s="12">
        <v>2008</v>
      </c>
      <c r="B34" s="58">
        <v>0.4509</v>
      </c>
      <c r="C34" s="58">
        <v>0.6392</v>
      </c>
      <c r="D34" s="58">
        <v>0.4717</v>
      </c>
      <c r="E34" s="58">
        <v>0.6552</v>
      </c>
      <c r="F34" s="16"/>
    </row>
    <row r="35" spans="2:6" ht="12.75">
      <c r="B35" s="16"/>
      <c r="C35" s="16"/>
      <c r="D35" s="16"/>
      <c r="E35" s="15"/>
      <c r="F35" s="16"/>
    </row>
    <row r="36" spans="1:6" ht="33">
      <c r="A36" s="5" t="s">
        <v>23</v>
      </c>
      <c r="B36" s="16"/>
      <c r="C36" s="16"/>
      <c r="D36" s="16"/>
      <c r="E36" s="16"/>
      <c r="F36" s="16"/>
    </row>
    <row r="37" spans="2:12" s="3" customFormat="1" ht="12.75">
      <c r="B37" s="17" t="s">
        <v>14</v>
      </c>
      <c r="C37" s="17"/>
      <c r="D37" s="17"/>
      <c r="E37" s="17"/>
      <c r="F37" s="17"/>
      <c r="G37" s="3" t="s">
        <v>15</v>
      </c>
      <c r="L37" s="3" t="s">
        <v>24</v>
      </c>
    </row>
    <row r="38" spans="1:15" ht="38.25">
      <c r="A38" s="12" t="s">
        <v>13</v>
      </c>
      <c r="B38" s="59" t="s">
        <v>16</v>
      </c>
      <c r="C38" s="59" t="s">
        <v>17</v>
      </c>
      <c r="D38" s="59" t="s">
        <v>18</v>
      </c>
      <c r="E38" s="59" t="s">
        <v>19</v>
      </c>
      <c r="F38" s="46"/>
      <c r="G38" s="4" t="s">
        <v>16</v>
      </c>
      <c r="H38" s="4" t="s">
        <v>17</v>
      </c>
      <c r="I38" s="4" t="s">
        <v>18</v>
      </c>
      <c r="J38" s="4" t="s">
        <v>19</v>
      </c>
      <c r="K38" s="4"/>
      <c r="L38" s="4" t="s">
        <v>16</v>
      </c>
      <c r="M38" s="4" t="s">
        <v>17</v>
      </c>
      <c r="N38" s="4" t="s">
        <v>18</v>
      </c>
      <c r="O38" s="4" t="s">
        <v>19</v>
      </c>
    </row>
    <row r="39" spans="1:15" ht="12.75">
      <c r="A39" s="57" t="s">
        <v>20</v>
      </c>
      <c r="B39" s="59"/>
      <c r="C39" s="59"/>
      <c r="D39" s="59"/>
      <c r="E39" s="59"/>
      <c r="F39" s="46"/>
      <c r="G39" s="4"/>
      <c r="H39" s="4"/>
      <c r="I39" s="4"/>
      <c r="J39" s="4"/>
      <c r="K39" s="4"/>
      <c r="L39" s="4"/>
      <c r="M39" s="4"/>
      <c r="N39" s="4"/>
      <c r="O39" s="4"/>
    </row>
    <row r="40" spans="1:15" ht="12.75">
      <c r="A40" s="12">
        <v>1974</v>
      </c>
      <c r="B40" s="53">
        <v>0.2454507</v>
      </c>
      <c r="C40" s="53">
        <v>0.4991574</v>
      </c>
      <c r="D40" s="53">
        <v>0.2916911</v>
      </c>
      <c r="E40" s="53">
        <v>0.5192361</v>
      </c>
      <c r="F40" s="47"/>
      <c r="G40" s="1">
        <v>0.23129</v>
      </c>
      <c r="H40" s="1">
        <v>0.4778297</v>
      </c>
      <c r="I40" s="1">
        <v>0.2748931</v>
      </c>
      <c r="J40" s="1">
        <v>0.4982289</v>
      </c>
      <c r="K40" s="1"/>
      <c r="L40" s="1">
        <v>0.2630118</v>
      </c>
      <c r="M40" s="1">
        <v>0.5221171</v>
      </c>
      <c r="N40" s="1">
        <v>0.3085643</v>
      </c>
      <c r="O40" s="1">
        <v>0.5438904</v>
      </c>
    </row>
    <row r="41" spans="1:15" ht="12.75">
      <c r="A41" s="12">
        <v>1978</v>
      </c>
      <c r="B41" s="53">
        <v>0.2544163</v>
      </c>
      <c r="C41" s="53">
        <v>0.5343236</v>
      </c>
      <c r="D41" s="53">
        <v>0.2969548</v>
      </c>
      <c r="E41" s="53">
        <v>0.5613925</v>
      </c>
      <c r="F41" s="47"/>
      <c r="G41" s="1">
        <v>0.2387159</v>
      </c>
      <c r="H41" s="1">
        <v>0.499165</v>
      </c>
      <c r="I41" s="1">
        <v>0.2779896</v>
      </c>
      <c r="J41" s="1">
        <v>0.5245832</v>
      </c>
      <c r="K41" s="1"/>
      <c r="L41" s="1">
        <v>0.2659782</v>
      </c>
      <c r="M41" s="1">
        <v>0.5419635</v>
      </c>
      <c r="N41" s="1">
        <v>0.3071017</v>
      </c>
      <c r="O41" s="1">
        <v>0.5691961</v>
      </c>
    </row>
    <row r="42" spans="1:15" ht="12.75">
      <c r="A42" s="12">
        <v>1982</v>
      </c>
      <c r="B42" s="53">
        <v>0.2621502</v>
      </c>
      <c r="C42" s="53">
        <v>0.5688576</v>
      </c>
      <c r="D42" s="53">
        <v>0.3186612</v>
      </c>
      <c r="E42" s="53">
        <v>0.5969841</v>
      </c>
      <c r="F42" s="47"/>
      <c r="G42" s="1">
        <v>0.2449445</v>
      </c>
      <c r="H42" s="1">
        <v>0.5320228</v>
      </c>
      <c r="I42" s="1">
        <v>0.2974306</v>
      </c>
      <c r="J42" s="1">
        <v>0.5586542</v>
      </c>
      <c r="K42" s="1"/>
      <c r="L42" s="1">
        <v>0.2776409</v>
      </c>
      <c r="M42" s="1">
        <v>0.5784122</v>
      </c>
      <c r="N42" s="1">
        <v>0.3325514</v>
      </c>
      <c r="O42" s="1">
        <v>0.6064735</v>
      </c>
    </row>
    <row r="43" spans="1:15" ht="12.75">
      <c r="A43" s="12">
        <v>1986</v>
      </c>
      <c r="B43" s="53">
        <v>0.2438949</v>
      </c>
      <c r="C43" s="53">
        <v>0.5380749</v>
      </c>
      <c r="D43" s="53">
        <v>0.2882172</v>
      </c>
      <c r="E43" s="53">
        <v>0.5690962</v>
      </c>
      <c r="F43" s="47"/>
      <c r="G43" s="1">
        <v>0.2252349</v>
      </c>
      <c r="H43" s="1">
        <v>0.5024761</v>
      </c>
      <c r="I43" s="1">
        <v>0.2659761</v>
      </c>
      <c r="J43" s="1">
        <v>0.5325355</v>
      </c>
      <c r="K43" s="1"/>
      <c r="L43" s="1">
        <v>0.2586687</v>
      </c>
      <c r="M43" s="1">
        <v>0.5479614</v>
      </c>
      <c r="N43" s="1">
        <v>0.3010343</v>
      </c>
      <c r="O43" s="1">
        <v>0.5789555</v>
      </c>
    </row>
    <row r="44" spans="1:15" ht="12.75">
      <c r="A44" s="12">
        <v>1990</v>
      </c>
      <c r="B44" s="53">
        <v>0.2329542</v>
      </c>
      <c r="C44" s="53">
        <v>0.5355436</v>
      </c>
      <c r="D44" s="53">
        <v>0.2837823</v>
      </c>
      <c r="E44" s="53">
        <v>0.5626052</v>
      </c>
      <c r="F44" s="47"/>
      <c r="G44" s="1">
        <v>0.209948</v>
      </c>
      <c r="H44" s="1">
        <v>0.491119</v>
      </c>
      <c r="I44" s="1">
        <v>0.2555431</v>
      </c>
      <c r="J44" s="1">
        <v>0.5173644</v>
      </c>
      <c r="K44" s="1"/>
      <c r="L44" s="1">
        <v>0.2469987</v>
      </c>
      <c r="M44" s="1">
        <v>0.5476935</v>
      </c>
      <c r="N44" s="1">
        <v>0.296806</v>
      </c>
      <c r="O44" s="1">
        <v>0.5748681</v>
      </c>
    </row>
    <row r="45" spans="1:15" ht="12.75">
      <c r="A45" s="12">
        <v>1994</v>
      </c>
      <c r="B45" s="53">
        <v>0.2357409</v>
      </c>
      <c r="C45" s="53">
        <v>0.5205992</v>
      </c>
      <c r="D45" s="53">
        <v>0.2712217</v>
      </c>
      <c r="E45" s="53">
        <v>0.545439</v>
      </c>
      <c r="F45" s="47"/>
      <c r="G45" s="1">
        <v>0.2146174</v>
      </c>
      <c r="H45" s="1">
        <v>0.4881366</v>
      </c>
      <c r="I45" s="1">
        <v>0.2463569</v>
      </c>
      <c r="J45" s="1">
        <v>0.5136477</v>
      </c>
      <c r="K45" s="1"/>
      <c r="L45" s="1">
        <v>0.2580131</v>
      </c>
      <c r="M45" s="1">
        <v>0.5496643</v>
      </c>
      <c r="N45" s="1">
        <v>0.2930392</v>
      </c>
      <c r="O45" s="1">
        <v>0.5754379</v>
      </c>
    </row>
    <row r="46" spans="1:15" ht="12.75">
      <c r="A46" s="12">
        <v>1998</v>
      </c>
      <c r="B46" s="53">
        <v>0.1932931</v>
      </c>
      <c r="C46" s="53">
        <v>0.492765</v>
      </c>
      <c r="D46" s="53">
        <v>0.2334685</v>
      </c>
      <c r="E46" s="53">
        <v>0.5154222</v>
      </c>
      <c r="F46" s="47"/>
      <c r="G46" s="1">
        <v>0.1759622</v>
      </c>
      <c r="H46" s="1">
        <v>0.4591416</v>
      </c>
      <c r="I46" s="1">
        <v>0.2106227</v>
      </c>
      <c r="J46" s="1">
        <v>0.4826998</v>
      </c>
      <c r="K46" s="1"/>
      <c r="L46" s="1">
        <v>0.2175535</v>
      </c>
      <c r="M46" s="1">
        <v>0.5325161</v>
      </c>
      <c r="N46" s="1">
        <v>0.2587933</v>
      </c>
      <c r="O46" s="1">
        <v>0.5567071</v>
      </c>
    </row>
    <row r="47" spans="1:15" ht="12.75">
      <c r="A47" s="12">
        <v>2002</v>
      </c>
      <c r="B47" s="53">
        <v>0.2053963</v>
      </c>
      <c r="C47" s="53">
        <v>0.5033739</v>
      </c>
      <c r="D47" s="53">
        <v>0.2375997</v>
      </c>
      <c r="E47" s="53">
        <v>0.5239863</v>
      </c>
      <c r="F47" s="47"/>
      <c r="G47" s="1">
        <v>0.1878494</v>
      </c>
      <c r="H47" s="1">
        <v>0.4668363</v>
      </c>
      <c r="I47" s="1">
        <v>0.212393</v>
      </c>
      <c r="J47" s="1">
        <v>0.4895463</v>
      </c>
      <c r="K47" s="1"/>
      <c r="L47" s="1">
        <v>0.2375405</v>
      </c>
      <c r="M47" s="1">
        <v>0.5560429</v>
      </c>
      <c r="N47" s="1">
        <v>0.2706439</v>
      </c>
      <c r="O47" s="1">
        <v>0.578459</v>
      </c>
    </row>
    <row r="48" spans="1:15" ht="12.75">
      <c r="A48" s="12">
        <v>2006</v>
      </c>
      <c r="B48" s="53">
        <v>0.232</v>
      </c>
      <c r="C48" s="53">
        <v>0.52</v>
      </c>
      <c r="D48" s="53">
        <v>0.271</v>
      </c>
      <c r="E48" s="53">
        <v>0.541</v>
      </c>
      <c r="F48" s="47"/>
      <c r="G48" s="1"/>
      <c r="H48" s="1"/>
      <c r="I48" s="1"/>
      <c r="J48" s="1"/>
      <c r="K48" s="1"/>
      <c r="L48" s="1"/>
      <c r="M48" s="1"/>
      <c r="N48" s="1"/>
      <c r="O48" s="1"/>
    </row>
    <row r="49" spans="1:15" ht="16.5">
      <c r="A49" s="12">
        <v>2010</v>
      </c>
      <c r="B49" s="55">
        <v>0.22089600178512317</v>
      </c>
      <c r="C49" s="55">
        <v>0.4952923486520068</v>
      </c>
      <c r="D49" s="55">
        <v>0.24471778933500726</v>
      </c>
      <c r="E49" s="55">
        <v>0.5184226593752185</v>
      </c>
      <c r="F49" s="47"/>
      <c r="G49" s="1"/>
      <c r="H49" s="1"/>
      <c r="I49" s="1"/>
      <c r="J49" s="1"/>
      <c r="K49" s="1"/>
      <c r="L49" s="1"/>
      <c r="M49" s="1"/>
      <c r="N49" s="1"/>
      <c r="O49" s="1"/>
    </row>
    <row r="50" spans="1:15" ht="12.75">
      <c r="A50" s="2" t="s">
        <v>21</v>
      </c>
      <c r="B50" s="48"/>
      <c r="C50" s="48"/>
      <c r="D50" s="48"/>
      <c r="E50" s="48"/>
      <c r="F50" s="48"/>
      <c r="G50" s="1"/>
      <c r="H50" s="1"/>
      <c r="I50" s="1"/>
      <c r="J50" s="1"/>
      <c r="K50" s="1"/>
      <c r="L50" s="1"/>
      <c r="M50" s="1"/>
      <c r="N50" s="1"/>
      <c r="O50" s="1"/>
    </row>
    <row r="51" spans="1:15" ht="12.75">
      <c r="A51" s="12">
        <v>1972</v>
      </c>
      <c r="B51" s="13">
        <v>0.5275494</v>
      </c>
      <c r="C51" s="13">
        <v>0.6701483</v>
      </c>
      <c r="D51" s="13">
        <v>0.5593659</v>
      </c>
      <c r="E51" s="13">
        <v>0.6782934</v>
      </c>
      <c r="F51" s="1"/>
      <c r="G51" s="1">
        <v>0.5038362</v>
      </c>
      <c r="H51" s="1">
        <v>0.6449853</v>
      </c>
      <c r="I51" s="1">
        <v>0.5321488</v>
      </c>
      <c r="J51" s="1">
        <v>0.6545589</v>
      </c>
      <c r="K51" s="1"/>
      <c r="L51" s="1">
        <v>0.5456117</v>
      </c>
      <c r="M51" s="1">
        <v>0.688062</v>
      </c>
      <c r="N51" s="1">
        <v>0.5764548</v>
      </c>
      <c r="O51" s="1">
        <v>0.6966614</v>
      </c>
    </row>
    <row r="52" spans="1:15" ht="12.75">
      <c r="A52" s="12">
        <v>1976</v>
      </c>
      <c r="B52" s="13">
        <v>0.4548002</v>
      </c>
      <c r="C52" s="13">
        <v>0.6463009</v>
      </c>
      <c r="D52" s="13">
        <v>0.4979998</v>
      </c>
      <c r="E52" s="13">
        <v>0.6592051</v>
      </c>
      <c r="F52" s="1"/>
      <c r="G52" s="1">
        <v>0.433324</v>
      </c>
      <c r="H52" s="1">
        <v>0.6216938</v>
      </c>
      <c r="I52" s="1">
        <v>0.474453</v>
      </c>
      <c r="J52" s="1">
        <v>0.635101</v>
      </c>
      <c r="K52" s="1"/>
      <c r="L52" s="1">
        <v>0.4850807</v>
      </c>
      <c r="M52" s="1">
        <v>0.681646</v>
      </c>
      <c r="N52" s="1">
        <v>0.5255711</v>
      </c>
      <c r="O52" s="1">
        <v>0.6970263</v>
      </c>
    </row>
    <row r="53" spans="1:15" ht="12.75">
      <c r="A53" s="12">
        <v>1980</v>
      </c>
      <c r="B53" s="13">
        <v>0.4455791</v>
      </c>
      <c r="C53" s="13">
        <v>0.6839584</v>
      </c>
      <c r="D53" s="13">
        <v>0.4930168</v>
      </c>
      <c r="E53" s="13">
        <v>0.70319</v>
      </c>
      <c r="F53" s="1"/>
      <c r="G53" s="1">
        <v>0.4119529</v>
      </c>
      <c r="H53" s="1">
        <v>0.6325975</v>
      </c>
      <c r="I53" s="1">
        <v>0.4563005</v>
      </c>
      <c r="J53" s="1">
        <v>0.6501431</v>
      </c>
      <c r="K53" s="1"/>
      <c r="L53" s="1">
        <v>0.4602504</v>
      </c>
      <c r="M53" s="1">
        <v>0.6890591</v>
      </c>
      <c r="N53" s="1">
        <v>0.5046258</v>
      </c>
      <c r="O53" s="1">
        <v>0.7081875</v>
      </c>
    </row>
    <row r="54" spans="1:15" ht="12.75">
      <c r="A54" s="12">
        <v>1984</v>
      </c>
      <c r="B54" s="13">
        <v>0.4625251</v>
      </c>
      <c r="C54" s="13">
        <v>0.6948982</v>
      </c>
      <c r="D54" s="13">
        <v>0.5113788</v>
      </c>
      <c r="E54" s="13">
        <v>0.7145048</v>
      </c>
      <c r="F54" s="1"/>
      <c r="G54" s="1">
        <v>0.427713</v>
      </c>
      <c r="H54" s="1">
        <v>0.6424333</v>
      </c>
      <c r="I54" s="1">
        <v>0.4728546</v>
      </c>
      <c r="J54" s="1">
        <v>0.6605508</v>
      </c>
      <c r="K54" s="1"/>
      <c r="L54" s="1">
        <v>0.4787914</v>
      </c>
      <c r="M54" s="1">
        <v>0.7020696</v>
      </c>
      <c r="N54" s="1">
        <v>0.5249951</v>
      </c>
      <c r="O54" s="1">
        <v>0.7212738</v>
      </c>
    </row>
    <row r="55" spans="1:15" ht="12.75">
      <c r="A55" s="12">
        <v>1988</v>
      </c>
      <c r="B55" s="13">
        <v>0.4147975</v>
      </c>
      <c r="C55" s="13">
        <v>0.6638207</v>
      </c>
      <c r="D55" s="13">
        <v>0.4570584</v>
      </c>
      <c r="E55" s="13">
        <v>0.6870828</v>
      </c>
      <c r="F55" s="1"/>
      <c r="G55" s="1">
        <v>0.381626</v>
      </c>
      <c r="H55" s="1">
        <v>0.6152962</v>
      </c>
      <c r="I55" s="1">
        <v>0.4169359</v>
      </c>
      <c r="J55" s="1">
        <v>0.6394312</v>
      </c>
      <c r="K55" s="1"/>
      <c r="L55" s="1">
        <v>0.4373369</v>
      </c>
      <c r="M55" s="1">
        <v>0.6746317</v>
      </c>
      <c r="N55" s="1">
        <v>0.474699</v>
      </c>
      <c r="O55" s="1">
        <v>0.6979102</v>
      </c>
    </row>
    <row r="56" spans="1:15" ht="12.75">
      <c r="A56" s="12">
        <v>1992</v>
      </c>
      <c r="B56" s="13">
        <v>0.5058357</v>
      </c>
      <c r="C56" s="13">
        <v>0.7109656</v>
      </c>
      <c r="D56" s="13">
        <v>0.5429828</v>
      </c>
      <c r="E56" s="13">
        <v>0.7268561</v>
      </c>
      <c r="F56" s="1"/>
      <c r="G56" s="1">
        <v>0.4514184</v>
      </c>
      <c r="H56" s="1">
        <v>0.6484827</v>
      </c>
      <c r="I56" s="1">
        <v>0.4855782</v>
      </c>
      <c r="J56" s="1">
        <v>0.6644748</v>
      </c>
      <c r="K56" s="1"/>
      <c r="L56" s="1">
        <v>0.5298496</v>
      </c>
      <c r="M56" s="1">
        <v>0.725181</v>
      </c>
      <c r="N56" s="1">
        <v>0.5623813</v>
      </c>
      <c r="O56" s="1">
        <v>0.7412409</v>
      </c>
    </row>
    <row r="57" spans="1:15" ht="12.75">
      <c r="A57" s="12">
        <v>1996</v>
      </c>
      <c r="B57" s="13">
        <v>0.3805788</v>
      </c>
      <c r="C57" s="13">
        <v>0.6253346</v>
      </c>
      <c r="D57" s="13">
        <v>0.4263789</v>
      </c>
      <c r="E57" s="13">
        <v>0.641724</v>
      </c>
      <c r="F57" s="1"/>
      <c r="G57" s="1">
        <v>0.3502088</v>
      </c>
      <c r="H57" s="1">
        <v>0.5840712</v>
      </c>
      <c r="I57" s="1">
        <v>0.3883094</v>
      </c>
      <c r="J57" s="1">
        <v>0.6021726</v>
      </c>
      <c r="K57" s="1"/>
      <c r="L57" s="1">
        <v>0.4166283</v>
      </c>
      <c r="M57" s="1">
        <v>0.6697998</v>
      </c>
      <c r="N57" s="1">
        <v>0.4626525</v>
      </c>
      <c r="O57" s="1">
        <v>0.6872322</v>
      </c>
    </row>
    <row r="58" spans="1:15" ht="12.75">
      <c r="A58" s="12">
        <v>2000</v>
      </c>
      <c r="B58" s="13">
        <v>0.3817722</v>
      </c>
      <c r="C58" s="13">
        <v>0.6393692</v>
      </c>
      <c r="D58" s="13">
        <v>0.4281005</v>
      </c>
      <c r="E58" s="13">
        <v>0.653799</v>
      </c>
      <c r="F58" s="1"/>
      <c r="G58" s="1">
        <v>0.3461761</v>
      </c>
      <c r="H58" s="1">
        <v>0.5931079</v>
      </c>
      <c r="I58" s="1">
        <v>0.3815724</v>
      </c>
      <c r="J58" s="1">
        <v>0.6107416</v>
      </c>
      <c r="K58" s="1"/>
      <c r="L58" s="1">
        <v>0.4345351</v>
      </c>
      <c r="M58" s="1">
        <v>0.7079505</v>
      </c>
      <c r="N58" s="1">
        <v>0.4829959</v>
      </c>
      <c r="O58" s="1">
        <v>0.723522</v>
      </c>
    </row>
    <row r="59" spans="1:15" ht="12.75">
      <c r="A59" s="12">
        <v>2004</v>
      </c>
      <c r="B59" s="13">
        <v>0.4969034</v>
      </c>
      <c r="C59" s="13">
        <v>0.6759101</v>
      </c>
      <c r="D59" s="13">
        <v>0.5241975</v>
      </c>
      <c r="E59" s="13">
        <v>0.6869633</v>
      </c>
      <c r="F59" s="1"/>
      <c r="G59" s="1">
        <v>0.4494394</v>
      </c>
      <c r="H59" s="1">
        <v>0.6228139</v>
      </c>
      <c r="I59" s="1">
        <v>0.4643594</v>
      </c>
      <c r="J59" s="1">
        <v>0.6376536</v>
      </c>
      <c r="K59" s="1"/>
      <c r="L59" s="1">
        <v>0.5723205</v>
      </c>
      <c r="M59" s="1">
        <v>0.7521058</v>
      </c>
      <c r="N59" s="1">
        <v>0.5973551</v>
      </c>
      <c r="O59" s="1">
        <v>0.7638078</v>
      </c>
    </row>
    <row r="60" spans="1:5" ht="12.75">
      <c r="A60" s="12">
        <v>2008</v>
      </c>
      <c r="B60" s="60">
        <v>0.52</v>
      </c>
      <c r="C60" s="60">
        <v>0.6748</v>
      </c>
      <c r="D60" s="60">
        <v>0.5493</v>
      </c>
      <c r="E60" s="60">
        <v>0.6838</v>
      </c>
    </row>
  </sheetData>
  <sheetProtection/>
  <mergeCells count="4">
    <mergeCell ref="A1:E1"/>
    <mergeCell ref="P1:V1"/>
    <mergeCell ref="A3:W3"/>
    <mergeCell ref="A2:Y2"/>
  </mergeCells>
  <hyperlinks>
    <hyperlink ref="D6" r:id="rId1" display="http://www.civicyouth.org/PopUps/WorkingPapers/WP35CIRCLE.pdf"/>
  </hyperlinks>
  <printOptions/>
  <pageMargins left="0.75" right="0.75" top="1" bottom="1" header="0.5" footer="0.5"/>
  <pageSetup orientation="portrait" paperSize="9"/>
  <drawing r:id="rId2"/>
</worksheet>
</file>

<file path=xl/worksheets/sheet4.xml><?xml version="1.0" encoding="utf-8"?>
<worksheet xmlns="http://schemas.openxmlformats.org/spreadsheetml/2006/main" xmlns:r="http://schemas.openxmlformats.org/officeDocument/2006/relationships">
  <dimension ref="A1:Y113"/>
  <sheetViews>
    <sheetView zoomScalePageLayoutView="0" workbookViewId="0" topLeftCell="A1">
      <selection activeCell="A3" sqref="A3:W3"/>
    </sheetView>
  </sheetViews>
  <sheetFormatPr defaultColWidth="9.140625" defaultRowHeight="12.75"/>
  <cols>
    <col min="1" max="6" width="9.140625" style="19" customWidth="1"/>
    <col min="7" max="16" width="0" style="19" hidden="1" customWidth="1"/>
    <col min="17" max="16384" width="9.140625" style="19" customWidth="1"/>
  </cols>
  <sheetData>
    <row r="1" spans="1:22" ht="75.75" customHeight="1">
      <c r="A1" s="73"/>
      <c r="B1" s="73"/>
      <c r="C1" s="73"/>
      <c r="D1" s="74"/>
      <c r="E1" s="74"/>
      <c r="P1" s="73"/>
      <c r="Q1" s="73"/>
      <c r="R1" s="73"/>
      <c r="S1" s="73"/>
      <c r="T1" s="73"/>
      <c r="U1" s="73"/>
      <c r="V1" s="73"/>
    </row>
    <row r="2" spans="1:25" ht="24.75" customHeight="1">
      <c r="A2" s="73" t="s">
        <v>63</v>
      </c>
      <c r="B2" s="73"/>
      <c r="C2" s="73"/>
      <c r="D2" s="73"/>
      <c r="E2" s="73"/>
      <c r="F2" s="73"/>
      <c r="G2" s="73"/>
      <c r="H2" s="73"/>
      <c r="I2" s="73"/>
      <c r="J2" s="73"/>
      <c r="K2" s="73"/>
      <c r="L2" s="73"/>
      <c r="M2" s="73"/>
      <c r="N2" s="73"/>
      <c r="O2" s="73"/>
      <c r="P2" s="73"/>
      <c r="Q2" s="73"/>
      <c r="R2" s="73"/>
      <c r="S2" s="73"/>
      <c r="T2" s="73"/>
      <c r="U2" s="73"/>
      <c r="V2" s="73"/>
      <c r="W2" s="73"/>
      <c r="X2" s="73"/>
      <c r="Y2" s="73"/>
    </row>
    <row r="3" spans="1:23" ht="25.5" customHeight="1">
      <c r="A3" s="75" t="s">
        <v>64</v>
      </c>
      <c r="B3" s="73"/>
      <c r="C3" s="73"/>
      <c r="D3" s="73"/>
      <c r="E3" s="73"/>
      <c r="F3" s="73"/>
      <c r="G3" s="73"/>
      <c r="H3" s="73"/>
      <c r="I3" s="73"/>
      <c r="J3" s="73"/>
      <c r="K3" s="73"/>
      <c r="L3" s="73"/>
      <c r="M3" s="73"/>
      <c r="N3" s="73"/>
      <c r="O3" s="73"/>
      <c r="P3" s="73"/>
      <c r="Q3" s="73"/>
      <c r="R3" s="73"/>
      <c r="S3" s="73"/>
      <c r="T3" s="73"/>
      <c r="U3" s="73"/>
      <c r="V3" s="73"/>
      <c r="W3" s="73"/>
    </row>
    <row r="4" ht="12.75"/>
    <row r="5" ht="12.75">
      <c r="A5" t="s">
        <v>5</v>
      </c>
    </row>
    <row r="6" spans="1:4" ht="12.75">
      <c r="A6" t="s">
        <v>7</v>
      </c>
      <c r="D6" s="9" t="s">
        <v>6</v>
      </c>
    </row>
    <row r="7" ht="12.75">
      <c r="D7" s="9"/>
    </row>
    <row r="8" ht="12.75">
      <c r="A8" s="42" t="s">
        <v>0</v>
      </c>
    </row>
    <row r="10" ht="33">
      <c r="A10" s="18" t="s">
        <v>25</v>
      </c>
    </row>
    <row r="11" spans="2:12" s="20" customFormat="1" ht="12.75">
      <c r="B11" s="20" t="s">
        <v>14</v>
      </c>
      <c r="G11" s="20" t="s">
        <v>15</v>
      </c>
      <c r="L11" s="20" t="s">
        <v>24</v>
      </c>
    </row>
    <row r="12" spans="1:15" ht="38.25">
      <c r="A12" s="62" t="s">
        <v>13</v>
      </c>
      <c r="B12" s="63" t="s">
        <v>16</v>
      </c>
      <c r="C12" s="63" t="s">
        <v>17</v>
      </c>
      <c r="D12" s="63" t="s">
        <v>18</v>
      </c>
      <c r="E12" s="63" t="s">
        <v>19</v>
      </c>
      <c r="F12" s="21"/>
      <c r="G12" s="21" t="s">
        <v>16</v>
      </c>
      <c r="H12" s="21" t="s">
        <v>17</v>
      </c>
      <c r="I12" s="21" t="s">
        <v>18</v>
      </c>
      <c r="J12" s="21" t="s">
        <v>19</v>
      </c>
      <c r="K12" s="21"/>
      <c r="L12" s="21" t="s">
        <v>16</v>
      </c>
      <c r="M12" s="21" t="s">
        <v>17</v>
      </c>
      <c r="N12" s="21" t="s">
        <v>18</v>
      </c>
      <c r="O12" s="21" t="s">
        <v>19</v>
      </c>
    </row>
    <row r="13" spans="1:15" ht="12.75">
      <c r="A13" s="64" t="s">
        <v>20</v>
      </c>
      <c r="B13" s="63"/>
      <c r="C13" s="63"/>
      <c r="D13" s="63"/>
      <c r="E13" s="63"/>
      <c r="F13" s="21"/>
      <c r="G13" s="21"/>
      <c r="H13" s="21"/>
      <c r="I13" s="21"/>
      <c r="J13" s="21"/>
      <c r="K13" s="21"/>
      <c r="L13" s="21"/>
      <c r="M13" s="21"/>
      <c r="N13" s="21"/>
      <c r="O13" s="21"/>
    </row>
    <row r="14" spans="1:15" ht="12.75">
      <c r="A14" s="62">
        <v>1974</v>
      </c>
      <c r="B14" s="65">
        <v>0.2702782</v>
      </c>
      <c r="C14" s="65">
        <v>0.5341789</v>
      </c>
      <c r="D14" s="65">
        <v>0.3109709</v>
      </c>
      <c r="E14" s="65">
        <v>0.5585896</v>
      </c>
      <c r="F14" s="14"/>
      <c r="G14" s="14">
        <v>0.2599431</v>
      </c>
      <c r="H14" s="14">
        <v>0.5196038</v>
      </c>
      <c r="I14" s="14">
        <v>0.2991271</v>
      </c>
      <c r="J14" s="14">
        <v>0.544264</v>
      </c>
      <c r="K14" s="14"/>
      <c r="L14" s="14">
        <v>0.292582</v>
      </c>
      <c r="M14" s="14">
        <v>0.5595788</v>
      </c>
      <c r="N14" s="14">
        <v>0.3316499</v>
      </c>
      <c r="O14" s="14">
        <v>0.5856037</v>
      </c>
    </row>
    <row r="15" spans="1:15" ht="12.75">
      <c r="A15" s="62">
        <v>1978</v>
      </c>
      <c r="B15" s="65">
        <v>0.2604392</v>
      </c>
      <c r="C15" s="65">
        <v>0.5582401</v>
      </c>
      <c r="D15" s="65">
        <v>0.3027373</v>
      </c>
      <c r="E15" s="65">
        <v>0.5884889</v>
      </c>
      <c r="F15" s="14"/>
      <c r="G15" s="14">
        <v>0.2512022</v>
      </c>
      <c r="H15" s="14">
        <v>0.5351166</v>
      </c>
      <c r="I15" s="14">
        <v>0.2922693</v>
      </c>
      <c r="J15" s="14">
        <v>0.5633498</v>
      </c>
      <c r="K15" s="14"/>
      <c r="L15" s="14">
        <v>0.2747434</v>
      </c>
      <c r="M15" s="14">
        <v>0.5673723</v>
      </c>
      <c r="N15" s="14">
        <v>0.3155637</v>
      </c>
      <c r="O15" s="14">
        <v>0.5974508</v>
      </c>
    </row>
    <row r="16" spans="1:15" ht="12.75">
      <c r="A16" s="62">
        <v>1982</v>
      </c>
      <c r="B16" s="65">
        <v>0.2683424</v>
      </c>
      <c r="C16" s="65">
        <v>0.5867488</v>
      </c>
      <c r="D16" s="65">
        <v>0.3234291</v>
      </c>
      <c r="E16" s="65">
        <v>0.6177147</v>
      </c>
      <c r="F16" s="14"/>
      <c r="G16" s="14">
        <v>0.2593112</v>
      </c>
      <c r="H16" s="14">
        <v>0.5647143</v>
      </c>
      <c r="I16" s="14">
        <v>0.3127959</v>
      </c>
      <c r="J16" s="14">
        <v>0.5939321</v>
      </c>
      <c r="K16" s="14"/>
      <c r="L16" s="14">
        <v>0.2860984</v>
      </c>
      <c r="M16" s="14">
        <v>0.5976257</v>
      </c>
      <c r="N16" s="14">
        <v>0.3394305</v>
      </c>
      <c r="O16" s="14">
        <v>0.6282908</v>
      </c>
    </row>
    <row r="17" spans="1:15" ht="12.75">
      <c r="A17" s="62">
        <v>1986</v>
      </c>
      <c r="B17" s="65">
        <v>0.2380912</v>
      </c>
      <c r="C17" s="65">
        <v>0.5509666</v>
      </c>
      <c r="D17" s="65">
        <v>0.2822686</v>
      </c>
      <c r="E17" s="65">
        <v>0.584991</v>
      </c>
      <c r="F17" s="14"/>
      <c r="G17" s="14">
        <v>0.2290434</v>
      </c>
      <c r="H17" s="14">
        <v>0.5314832</v>
      </c>
      <c r="I17" s="14">
        <v>0.2723022</v>
      </c>
      <c r="J17" s="14">
        <v>0.5640009</v>
      </c>
      <c r="K17" s="14"/>
      <c r="L17" s="14">
        <v>0.2536111</v>
      </c>
      <c r="M17" s="14">
        <v>0.5613987</v>
      </c>
      <c r="N17" s="14">
        <v>0.2955549</v>
      </c>
      <c r="O17" s="14">
        <v>0.5954071</v>
      </c>
    </row>
    <row r="18" spans="1:15" ht="12.75">
      <c r="A18" s="62">
        <v>1990</v>
      </c>
      <c r="B18" s="65">
        <v>0.2367452</v>
      </c>
      <c r="C18" s="65">
        <v>0.5528337</v>
      </c>
      <c r="D18" s="65">
        <v>0.2807343</v>
      </c>
      <c r="E18" s="65">
        <v>0.5835562</v>
      </c>
      <c r="F18" s="14"/>
      <c r="G18" s="14">
        <v>0.22562</v>
      </c>
      <c r="H18" s="14">
        <v>0.5282337</v>
      </c>
      <c r="I18" s="14">
        <v>0.2679151</v>
      </c>
      <c r="J18" s="14">
        <v>0.5575575</v>
      </c>
      <c r="K18" s="14"/>
      <c r="L18" s="14">
        <v>0.2529385</v>
      </c>
      <c r="M18" s="14">
        <v>0.5651256</v>
      </c>
      <c r="N18" s="14">
        <v>0.2951041</v>
      </c>
      <c r="O18" s="14">
        <v>0.5957613</v>
      </c>
    </row>
    <row r="19" spans="1:15" ht="12.75">
      <c r="A19" s="62">
        <v>1994</v>
      </c>
      <c r="B19" s="65">
        <v>0.2345995</v>
      </c>
      <c r="C19" s="65">
        <v>0.5469714</v>
      </c>
      <c r="D19" s="65">
        <v>0.2763376</v>
      </c>
      <c r="E19" s="65">
        <v>0.5723487</v>
      </c>
      <c r="F19" s="14"/>
      <c r="G19" s="14">
        <v>0.2304634</v>
      </c>
      <c r="H19" s="14">
        <v>0.5368475</v>
      </c>
      <c r="I19" s="14">
        <v>0.2708004</v>
      </c>
      <c r="J19" s="14">
        <v>0.5620639</v>
      </c>
      <c r="K19" s="14"/>
      <c r="L19" s="14">
        <v>0.2578226</v>
      </c>
      <c r="M19" s="14">
        <v>0.5766672</v>
      </c>
      <c r="N19" s="14">
        <v>0.2986102</v>
      </c>
      <c r="O19" s="14">
        <v>0.6031795</v>
      </c>
    </row>
    <row r="20" spans="1:15" ht="12.75">
      <c r="A20" s="62">
        <v>1998</v>
      </c>
      <c r="B20" s="65">
        <v>0.1953989</v>
      </c>
      <c r="C20" s="65">
        <v>0.5096617</v>
      </c>
      <c r="D20" s="65">
        <v>0.2304833</v>
      </c>
      <c r="E20" s="65">
        <v>0.533889</v>
      </c>
      <c r="F20" s="14"/>
      <c r="G20" s="14">
        <v>0.1917759</v>
      </c>
      <c r="H20" s="14">
        <v>0.4996883</v>
      </c>
      <c r="I20" s="14">
        <v>0.2253428</v>
      </c>
      <c r="J20" s="14">
        <v>0.5238809</v>
      </c>
      <c r="K20" s="14"/>
      <c r="L20" s="14">
        <v>0.2199517</v>
      </c>
      <c r="M20" s="14">
        <v>0.5479897</v>
      </c>
      <c r="N20" s="14">
        <v>0.2543418</v>
      </c>
      <c r="O20" s="14">
        <v>0.5740609</v>
      </c>
    </row>
    <row r="21" spans="1:15" ht="12.75">
      <c r="A21" s="62">
        <v>2002</v>
      </c>
      <c r="B21" s="65">
        <v>0.2037924</v>
      </c>
      <c r="C21" s="65">
        <v>0.526884</v>
      </c>
      <c r="D21" s="65">
        <v>0.2338053</v>
      </c>
      <c r="E21" s="65">
        <v>0.5489781</v>
      </c>
      <c r="F21" s="14"/>
      <c r="G21" s="14">
        <v>0.1985218</v>
      </c>
      <c r="H21" s="14">
        <v>0.5153562</v>
      </c>
      <c r="I21" s="14">
        <v>0.2269791</v>
      </c>
      <c r="J21" s="14">
        <v>0.537607</v>
      </c>
      <c r="K21" s="14"/>
      <c r="L21" s="14">
        <v>0.2360987</v>
      </c>
      <c r="M21" s="14">
        <v>0.5781921</v>
      </c>
      <c r="N21" s="14">
        <v>0.267324</v>
      </c>
      <c r="O21" s="14">
        <v>0.6013634</v>
      </c>
    </row>
    <row r="22" spans="1:15" ht="12.75">
      <c r="A22" s="62">
        <v>2006</v>
      </c>
      <c r="B22" s="65">
        <v>0.241</v>
      </c>
      <c r="C22" s="65">
        <v>0.551</v>
      </c>
      <c r="D22" s="65">
        <v>0.278</v>
      </c>
      <c r="E22" s="65">
        <v>0.572</v>
      </c>
      <c r="F22" s="14"/>
      <c r="G22" s="14"/>
      <c r="H22" s="14"/>
      <c r="I22" s="14"/>
      <c r="J22" s="14"/>
      <c r="K22" s="14"/>
      <c r="L22" s="14"/>
      <c r="M22" s="14"/>
      <c r="N22" s="14"/>
      <c r="O22" s="14"/>
    </row>
    <row r="23" spans="1:15" ht="16.5">
      <c r="A23" s="62">
        <v>2010</v>
      </c>
      <c r="B23" s="55">
        <v>0.22194119934681503</v>
      </c>
      <c r="C23" s="55">
        <v>0.5194663298840355</v>
      </c>
      <c r="D23" s="55">
        <v>0.24887395674878085</v>
      </c>
      <c r="E23" s="55">
        <v>0.54276129152428</v>
      </c>
      <c r="F23" s="14"/>
      <c r="G23" s="14"/>
      <c r="H23" s="14"/>
      <c r="I23" s="14"/>
      <c r="J23" s="14"/>
      <c r="K23" s="14"/>
      <c r="L23" s="14"/>
      <c r="M23" s="14"/>
      <c r="N23" s="14"/>
      <c r="O23" s="14"/>
    </row>
    <row r="24" spans="1:15" ht="12.75">
      <c r="A24" s="22" t="s">
        <v>21</v>
      </c>
      <c r="B24" s="14"/>
      <c r="C24" s="14"/>
      <c r="D24" s="14"/>
      <c r="E24" s="14"/>
      <c r="F24" s="14"/>
      <c r="G24" s="14"/>
      <c r="H24" s="14"/>
      <c r="I24" s="14"/>
      <c r="J24" s="14"/>
      <c r="K24" s="14"/>
      <c r="L24" s="14"/>
      <c r="M24" s="14"/>
      <c r="N24" s="14"/>
      <c r="O24" s="14"/>
    </row>
    <row r="25" spans="1:15" ht="12.75">
      <c r="A25" s="62">
        <v>1972</v>
      </c>
      <c r="B25" s="65">
        <v>0.5415699</v>
      </c>
      <c r="C25" s="65">
        <v>0.6947829</v>
      </c>
      <c r="D25" s="65">
        <v>0.5709282</v>
      </c>
      <c r="E25" s="65">
        <v>0.7060329</v>
      </c>
      <c r="F25" s="14"/>
      <c r="G25" s="14">
        <v>0.5189171</v>
      </c>
      <c r="H25" s="14">
        <v>0.6715787</v>
      </c>
      <c r="I25" s="14">
        <v>0.5465495</v>
      </c>
      <c r="J25" s="14">
        <v>0.6835921</v>
      </c>
      <c r="K25" s="14"/>
      <c r="L25" s="14">
        <v>0.5644472</v>
      </c>
      <c r="M25" s="14">
        <v>0.7135921</v>
      </c>
      <c r="N25" s="14">
        <v>0.5912747</v>
      </c>
      <c r="O25" s="14">
        <v>0.7253645</v>
      </c>
    </row>
    <row r="26" spans="1:15" ht="12.75">
      <c r="A26" s="62">
        <v>1976</v>
      </c>
      <c r="B26" s="65">
        <v>0.4751043</v>
      </c>
      <c r="C26" s="65">
        <v>0.672575</v>
      </c>
      <c r="D26" s="65">
        <v>0.5166004</v>
      </c>
      <c r="E26" s="65">
        <v>0.6874325</v>
      </c>
      <c r="F26" s="14"/>
      <c r="G26" s="14">
        <v>0.4625393</v>
      </c>
      <c r="H26" s="14">
        <v>0.6589388</v>
      </c>
      <c r="I26" s="14">
        <v>0.5031354</v>
      </c>
      <c r="J26" s="14">
        <v>0.6740739</v>
      </c>
      <c r="K26" s="14"/>
      <c r="L26" s="14">
        <v>0.507339</v>
      </c>
      <c r="M26" s="14">
        <v>0.708321</v>
      </c>
      <c r="N26" s="14">
        <v>0.5457402</v>
      </c>
      <c r="O26" s="14">
        <v>0.7255178</v>
      </c>
    </row>
    <row r="27" spans="1:15" ht="12.75">
      <c r="A27" s="62">
        <v>1980</v>
      </c>
      <c r="B27" s="65">
        <v>0.4638264</v>
      </c>
      <c r="C27" s="65">
        <v>0.7025658</v>
      </c>
      <c r="D27" s="65">
        <v>0.5091758</v>
      </c>
      <c r="E27" s="65">
        <v>0.7227715</v>
      </c>
      <c r="F27" s="14"/>
      <c r="G27" s="14">
        <v>0.4409688</v>
      </c>
      <c r="H27" s="14">
        <v>0.6660625</v>
      </c>
      <c r="I27" s="14">
        <v>0.4853922</v>
      </c>
      <c r="J27" s="14">
        <v>0.6841776</v>
      </c>
      <c r="K27" s="14"/>
      <c r="L27" s="14">
        <v>0.4809208</v>
      </c>
      <c r="M27" s="14">
        <v>0.7084168</v>
      </c>
      <c r="N27" s="14">
        <v>0.5231022</v>
      </c>
      <c r="O27" s="14">
        <v>0.728188</v>
      </c>
    </row>
    <row r="28" spans="1:15" ht="12.75">
      <c r="A28" s="62">
        <v>1984</v>
      </c>
      <c r="B28" s="65">
        <v>0.454663</v>
      </c>
      <c r="C28" s="65">
        <v>0.7023197</v>
      </c>
      <c r="D28" s="65">
        <v>0.5031657</v>
      </c>
      <c r="E28" s="65">
        <v>0.7246301</v>
      </c>
      <c r="F28" s="14"/>
      <c r="G28" s="14">
        <v>0.4349255</v>
      </c>
      <c r="H28" s="14">
        <v>0.6695405</v>
      </c>
      <c r="I28" s="14">
        <v>0.4828895</v>
      </c>
      <c r="J28" s="14">
        <v>0.6895838</v>
      </c>
      <c r="K28" s="14"/>
      <c r="L28" s="14">
        <v>0.4714434</v>
      </c>
      <c r="M28" s="14">
        <v>0.7098697</v>
      </c>
      <c r="N28" s="14">
        <v>0.517468</v>
      </c>
      <c r="O28" s="14">
        <v>0.731612</v>
      </c>
    </row>
    <row r="29" spans="1:15" ht="12.75">
      <c r="A29" s="62">
        <v>1988</v>
      </c>
      <c r="B29" s="65">
        <v>0.4127814</v>
      </c>
      <c r="C29" s="65">
        <v>0.6769077</v>
      </c>
      <c r="D29" s="65">
        <v>0.4556687</v>
      </c>
      <c r="E29" s="65">
        <v>0.7022207</v>
      </c>
      <c r="F29" s="14"/>
      <c r="G29" s="14">
        <v>0.3966957</v>
      </c>
      <c r="H29" s="14">
        <v>0.651352</v>
      </c>
      <c r="I29" s="14">
        <v>0.4377885</v>
      </c>
      <c r="J29" s="14">
        <v>0.6758975</v>
      </c>
      <c r="K29" s="14"/>
      <c r="L29" s="14">
        <v>0.4373837</v>
      </c>
      <c r="M29" s="14">
        <v>0.688641</v>
      </c>
      <c r="N29" s="14">
        <v>0.4759657</v>
      </c>
      <c r="O29" s="14">
        <v>0.7133608</v>
      </c>
    </row>
    <row r="30" spans="1:15" ht="12.75">
      <c r="A30" s="62">
        <v>1992</v>
      </c>
      <c r="B30" s="65">
        <v>0.5199411</v>
      </c>
      <c r="C30" s="65">
        <v>0.7263292</v>
      </c>
      <c r="D30" s="65">
        <v>0.548692</v>
      </c>
      <c r="E30" s="65">
        <v>0.7443156</v>
      </c>
      <c r="F30" s="14"/>
      <c r="G30" s="14">
        <v>0.4964214</v>
      </c>
      <c r="H30" s="14">
        <v>0.692788</v>
      </c>
      <c r="I30" s="14">
        <v>0.524056</v>
      </c>
      <c r="J30" s="14">
        <v>0.7097865</v>
      </c>
      <c r="K30" s="14"/>
      <c r="L30" s="14">
        <v>0.5434277</v>
      </c>
      <c r="M30" s="14">
        <v>0.7403057</v>
      </c>
      <c r="N30" s="14">
        <v>0.5684322</v>
      </c>
      <c r="O30" s="14">
        <v>0.7580919</v>
      </c>
    </row>
    <row r="31" spans="1:15" ht="12.75">
      <c r="A31" s="62">
        <v>1996</v>
      </c>
      <c r="B31" s="65">
        <v>0.3766673</v>
      </c>
      <c r="C31" s="65">
        <v>0.6367375</v>
      </c>
      <c r="D31" s="65">
        <v>0.4143429</v>
      </c>
      <c r="E31" s="65">
        <v>0.6562791</v>
      </c>
      <c r="F31" s="14"/>
      <c r="G31" s="14">
        <v>0.3694807</v>
      </c>
      <c r="H31" s="14">
        <v>0.6247188</v>
      </c>
      <c r="I31" s="14">
        <v>0.4056067</v>
      </c>
      <c r="J31" s="14">
        <v>0.6442412</v>
      </c>
      <c r="K31" s="14"/>
      <c r="L31" s="14">
        <v>0.4137464</v>
      </c>
      <c r="M31" s="14">
        <v>0.6782746</v>
      </c>
      <c r="N31" s="14">
        <v>0.448912</v>
      </c>
      <c r="O31" s="14">
        <v>0.6991082</v>
      </c>
    </row>
    <row r="32" spans="1:15" ht="12.75">
      <c r="A32" s="62">
        <v>2000</v>
      </c>
      <c r="B32" s="65">
        <v>0.3807704</v>
      </c>
      <c r="C32" s="65">
        <v>0.6495003</v>
      </c>
      <c r="D32" s="65">
        <v>0.4197674</v>
      </c>
      <c r="E32" s="65">
        <v>0.6657948</v>
      </c>
      <c r="F32" s="14"/>
      <c r="G32" s="14">
        <v>0.3715449</v>
      </c>
      <c r="H32" s="14">
        <v>0.6351719</v>
      </c>
      <c r="I32" s="14">
        <v>0.4081197</v>
      </c>
      <c r="J32" s="14">
        <v>0.6518129</v>
      </c>
      <c r="K32" s="14"/>
      <c r="L32" s="14">
        <v>0.435021</v>
      </c>
      <c r="M32" s="14">
        <v>0.7179976</v>
      </c>
      <c r="N32" s="14">
        <v>0.4752814</v>
      </c>
      <c r="O32" s="14">
        <v>0.7352788</v>
      </c>
    </row>
    <row r="33" spans="1:15" ht="12.75">
      <c r="A33" s="62">
        <v>2004</v>
      </c>
      <c r="B33" s="65">
        <v>0.4978396</v>
      </c>
      <c r="C33" s="65">
        <v>0.694319</v>
      </c>
      <c r="D33" s="65">
        <v>0.5233418</v>
      </c>
      <c r="E33" s="65">
        <v>0.7064353</v>
      </c>
      <c r="F33" s="14"/>
      <c r="G33" s="14">
        <v>0.484973</v>
      </c>
      <c r="H33" s="14">
        <v>0.6797965</v>
      </c>
      <c r="I33" s="14">
        <v>0.5080729</v>
      </c>
      <c r="J33" s="14">
        <v>0.6925333</v>
      </c>
      <c r="K33" s="14"/>
      <c r="L33" s="14">
        <v>0.5643032</v>
      </c>
      <c r="M33" s="14">
        <v>0.7621105</v>
      </c>
      <c r="N33" s="14">
        <v>0.5882908</v>
      </c>
      <c r="O33" s="14">
        <v>0.7746136</v>
      </c>
    </row>
    <row r="34" spans="1:5" ht="12.75">
      <c r="A34" s="62">
        <v>2008</v>
      </c>
      <c r="B34" s="66">
        <v>0.4945</v>
      </c>
      <c r="C34" s="66">
        <v>0.682</v>
      </c>
      <c r="D34" s="66">
        <v>0.5214</v>
      </c>
      <c r="E34" s="66">
        <v>0.6942</v>
      </c>
    </row>
    <row r="36" ht="33">
      <c r="A36" s="18" t="s">
        <v>26</v>
      </c>
    </row>
    <row r="37" spans="2:12" s="20" customFormat="1" ht="12.75">
      <c r="B37" s="20" t="s">
        <v>14</v>
      </c>
      <c r="G37" s="20" t="s">
        <v>15</v>
      </c>
      <c r="L37" s="20" t="s">
        <v>24</v>
      </c>
    </row>
    <row r="38" spans="1:15" ht="38.25">
      <c r="A38" s="62" t="s">
        <v>13</v>
      </c>
      <c r="B38" s="63" t="s">
        <v>16</v>
      </c>
      <c r="C38" s="63" t="s">
        <v>17</v>
      </c>
      <c r="D38" s="63" t="s">
        <v>18</v>
      </c>
      <c r="E38" s="63" t="s">
        <v>19</v>
      </c>
      <c r="F38" s="21"/>
      <c r="G38" s="21" t="s">
        <v>16</v>
      </c>
      <c r="H38" s="21" t="s">
        <v>17</v>
      </c>
      <c r="I38" s="21" t="s">
        <v>18</v>
      </c>
      <c r="J38" s="21" t="s">
        <v>19</v>
      </c>
      <c r="K38" s="21"/>
      <c r="L38" s="21" t="s">
        <v>16</v>
      </c>
      <c r="M38" s="21" t="s">
        <v>17</v>
      </c>
      <c r="N38" s="21" t="s">
        <v>18</v>
      </c>
      <c r="O38" s="21" t="s">
        <v>19</v>
      </c>
    </row>
    <row r="39" spans="1:15" ht="12.75">
      <c r="A39" s="64" t="s">
        <v>20</v>
      </c>
      <c r="B39" s="63"/>
      <c r="C39" s="63"/>
      <c r="D39" s="63"/>
      <c r="E39" s="63"/>
      <c r="F39" s="21"/>
      <c r="G39" s="21"/>
      <c r="H39" s="21"/>
      <c r="I39" s="21"/>
      <c r="J39" s="21"/>
      <c r="K39" s="21"/>
      <c r="L39" s="21"/>
      <c r="M39" s="21"/>
      <c r="N39" s="21"/>
      <c r="O39" s="21"/>
    </row>
    <row r="40" spans="1:15" ht="12.75">
      <c r="A40" s="62">
        <v>1974</v>
      </c>
      <c r="B40" s="65">
        <v>0.1746027</v>
      </c>
      <c r="C40" s="65">
        <v>0.4035031</v>
      </c>
      <c r="D40" s="65">
        <v>0.2157259</v>
      </c>
      <c r="E40" s="65">
        <v>0.4219655</v>
      </c>
      <c r="F40" s="14"/>
      <c r="G40" s="14">
        <v>0.1612849</v>
      </c>
      <c r="H40" s="14">
        <v>0.388564</v>
      </c>
      <c r="I40" s="14">
        <v>0.200512</v>
      </c>
      <c r="J40" s="14">
        <v>0.4079733</v>
      </c>
      <c r="K40" s="14"/>
      <c r="L40" s="14">
        <v>0.1989094</v>
      </c>
      <c r="M40" s="14">
        <v>0.4348286</v>
      </c>
      <c r="N40" s="14">
        <v>0.2417742</v>
      </c>
      <c r="O40" s="14">
        <v>0.4540274</v>
      </c>
    </row>
    <row r="41" spans="1:15" ht="12.75">
      <c r="A41" s="62">
        <v>1978</v>
      </c>
      <c r="B41" s="65">
        <v>0.2156557</v>
      </c>
      <c r="C41" s="65">
        <v>0.4449751</v>
      </c>
      <c r="D41" s="65">
        <v>0.2523628</v>
      </c>
      <c r="E41" s="65">
        <v>0.4696373</v>
      </c>
      <c r="F41" s="14"/>
      <c r="G41" s="14">
        <v>0.2022722</v>
      </c>
      <c r="H41" s="14">
        <v>0.421017</v>
      </c>
      <c r="I41" s="14">
        <v>0.2369266</v>
      </c>
      <c r="J41" s="14">
        <v>0.4448747</v>
      </c>
      <c r="K41" s="14"/>
      <c r="L41" s="14">
        <v>0.2324638</v>
      </c>
      <c r="M41" s="14">
        <v>0.4691453</v>
      </c>
      <c r="N41" s="14">
        <v>0.2709574</v>
      </c>
      <c r="O41" s="14">
        <v>0.4940795</v>
      </c>
    </row>
    <row r="42" spans="1:15" ht="12.75">
      <c r="A42" s="62">
        <v>1982</v>
      </c>
      <c r="B42" s="65">
        <v>0.2708954</v>
      </c>
      <c r="C42" s="65">
        <v>0.5071542</v>
      </c>
      <c r="D42" s="65">
        <v>0.3124641</v>
      </c>
      <c r="E42" s="65">
        <v>0.5346853</v>
      </c>
      <c r="F42" s="14"/>
      <c r="G42" s="14">
        <v>0.2563521</v>
      </c>
      <c r="H42" s="14">
        <v>0.4811307</v>
      </c>
      <c r="I42" s="14">
        <v>0.2954292</v>
      </c>
      <c r="J42" s="14">
        <v>0.507769</v>
      </c>
      <c r="K42" s="14"/>
      <c r="L42" s="14">
        <v>0.3037701</v>
      </c>
      <c r="M42" s="14">
        <v>0.5306674</v>
      </c>
      <c r="N42" s="14">
        <v>0.3428147</v>
      </c>
      <c r="O42" s="14">
        <v>0.5578524</v>
      </c>
    </row>
    <row r="43" spans="1:15" ht="12.75">
      <c r="A43" s="62">
        <v>1986</v>
      </c>
      <c r="B43" s="65">
        <v>0.2657782</v>
      </c>
      <c r="C43" s="65">
        <v>0.5005448</v>
      </c>
      <c r="D43" s="65">
        <v>0.3080932</v>
      </c>
      <c r="E43" s="65">
        <v>0.5282716</v>
      </c>
      <c r="F43" s="14"/>
      <c r="G43" s="14">
        <v>0.2520281</v>
      </c>
      <c r="H43" s="14">
        <v>0.4797814</v>
      </c>
      <c r="I43" s="14">
        <v>0.2925853</v>
      </c>
      <c r="J43" s="14">
        <v>0.5071198</v>
      </c>
      <c r="K43" s="14"/>
      <c r="L43" s="14">
        <v>0.2980739</v>
      </c>
      <c r="M43" s="14">
        <v>0.5278638</v>
      </c>
      <c r="N43" s="14">
        <v>0.3410015</v>
      </c>
      <c r="O43" s="14">
        <v>0.5536724</v>
      </c>
    </row>
    <row r="44" spans="1:15" ht="12.75">
      <c r="A44" s="62">
        <v>1990</v>
      </c>
      <c r="B44" s="65">
        <v>0.2162197</v>
      </c>
      <c r="C44" s="65">
        <v>0.4692335</v>
      </c>
      <c r="D44" s="65">
        <v>0.2667177</v>
      </c>
      <c r="E44" s="65">
        <v>0.4938132</v>
      </c>
      <c r="F44" s="14"/>
      <c r="G44" s="14">
        <v>0.2026405</v>
      </c>
      <c r="H44" s="14">
        <v>0.4348488</v>
      </c>
      <c r="I44" s="14">
        <v>0.2470743</v>
      </c>
      <c r="J44" s="14">
        <v>0.4589925</v>
      </c>
      <c r="K44" s="14"/>
      <c r="L44" s="14">
        <v>0.239904</v>
      </c>
      <c r="M44" s="14">
        <v>0.4980945</v>
      </c>
      <c r="N44" s="14">
        <v>0.2930616</v>
      </c>
      <c r="O44" s="14">
        <v>0.5221568</v>
      </c>
    </row>
    <row r="45" spans="1:15" ht="12.75">
      <c r="A45" s="62">
        <v>1994</v>
      </c>
      <c r="B45" s="65">
        <v>0.1831427</v>
      </c>
      <c r="C45" s="65">
        <v>0.4307812</v>
      </c>
      <c r="D45" s="65">
        <v>0.2272606</v>
      </c>
      <c r="E45" s="65">
        <v>0.4529607</v>
      </c>
      <c r="F45" s="14"/>
      <c r="G45" s="14">
        <v>0.1757824</v>
      </c>
      <c r="H45" s="14">
        <v>0.4137727</v>
      </c>
      <c r="I45" s="14">
        <v>0.2176441</v>
      </c>
      <c r="J45" s="14">
        <v>0.4355057</v>
      </c>
      <c r="K45" s="14"/>
      <c r="L45" s="14">
        <v>0.2082576</v>
      </c>
      <c r="M45" s="14">
        <v>0.4738026</v>
      </c>
      <c r="N45" s="14">
        <v>0.2564395</v>
      </c>
      <c r="O45" s="14">
        <v>0.4970593</v>
      </c>
    </row>
    <row r="46" spans="1:15" ht="12.75">
      <c r="A46" s="62">
        <v>1998</v>
      </c>
      <c r="B46" s="65">
        <v>0.1686298</v>
      </c>
      <c r="C46" s="65">
        <v>0.4646422</v>
      </c>
      <c r="D46" s="65">
        <v>0.2322133</v>
      </c>
      <c r="E46" s="65">
        <v>0.4868589</v>
      </c>
      <c r="F46" s="14"/>
      <c r="G46" s="14">
        <v>0.1578727</v>
      </c>
      <c r="H46" s="14">
        <v>0.4460412</v>
      </c>
      <c r="I46" s="14">
        <v>0.2188884</v>
      </c>
      <c r="J46" s="14">
        <v>0.4679985</v>
      </c>
      <c r="K46" s="14"/>
      <c r="L46" s="14">
        <v>0.2007753</v>
      </c>
      <c r="M46" s="14">
        <v>0.5221977</v>
      </c>
      <c r="N46" s="14">
        <v>0.2736036</v>
      </c>
      <c r="O46" s="14">
        <v>0.5444511</v>
      </c>
    </row>
    <row r="47" spans="1:15" ht="12.75">
      <c r="A47" s="62">
        <v>2002</v>
      </c>
      <c r="B47" s="65">
        <v>0.2069294</v>
      </c>
      <c r="C47" s="65">
        <v>0.466942</v>
      </c>
      <c r="D47" s="65">
        <v>0.2477484</v>
      </c>
      <c r="E47" s="65">
        <v>0.4867447</v>
      </c>
      <c r="F47" s="14"/>
      <c r="G47" s="14">
        <v>0.1965683</v>
      </c>
      <c r="H47" s="14">
        <v>0.441645</v>
      </c>
      <c r="I47" s="14">
        <v>0.2325495</v>
      </c>
      <c r="J47" s="14">
        <v>0.4620285</v>
      </c>
      <c r="K47" s="14"/>
      <c r="L47" s="14">
        <v>0.2539183</v>
      </c>
      <c r="M47" s="14">
        <v>0.5428172</v>
      </c>
      <c r="N47" s="14">
        <v>0.2973134</v>
      </c>
      <c r="O47" s="14">
        <v>0.56613</v>
      </c>
    </row>
    <row r="48" spans="1:15" ht="12.75">
      <c r="A48" s="62">
        <v>2006</v>
      </c>
      <c r="B48" s="65">
        <v>0.202</v>
      </c>
      <c r="C48" s="65">
        <v>0.452</v>
      </c>
      <c r="D48" s="65">
        <v>0.24</v>
      </c>
      <c r="E48" s="65">
        <v>0.473</v>
      </c>
      <c r="F48" s="14"/>
      <c r="G48" s="14"/>
      <c r="H48" s="14"/>
      <c r="I48" s="14"/>
      <c r="J48" s="14"/>
      <c r="K48" s="14"/>
      <c r="L48" s="14"/>
      <c r="M48" s="14"/>
      <c r="N48" s="14"/>
      <c r="O48" s="14"/>
    </row>
    <row r="49" spans="1:15" ht="16.5">
      <c r="A49" s="62">
        <v>2010</v>
      </c>
      <c r="B49" s="55">
        <v>0.24509333940864825</v>
      </c>
      <c r="C49" s="55">
        <v>0.47477629328519855</v>
      </c>
      <c r="D49" s="55">
        <v>0.2745033131355636</v>
      </c>
      <c r="E49" s="55">
        <v>0.4965175310191902</v>
      </c>
      <c r="F49" s="14"/>
      <c r="G49" s="14"/>
      <c r="H49" s="14"/>
      <c r="I49" s="14"/>
      <c r="J49" s="14"/>
      <c r="K49" s="14"/>
      <c r="L49" s="14"/>
      <c r="M49" s="14"/>
      <c r="N49" s="14"/>
      <c r="O49" s="14"/>
    </row>
    <row r="50" spans="1:15" ht="12.75">
      <c r="A50" s="22" t="s">
        <v>21</v>
      </c>
      <c r="B50" s="14"/>
      <c r="C50" s="14"/>
      <c r="D50" s="14"/>
      <c r="E50" s="14"/>
      <c r="F50" s="14"/>
      <c r="G50" s="14"/>
      <c r="H50" s="14"/>
      <c r="I50" s="14"/>
      <c r="J50" s="14"/>
      <c r="K50" s="14"/>
      <c r="L50" s="14"/>
      <c r="M50" s="14"/>
      <c r="N50" s="14"/>
      <c r="O50" s="14"/>
    </row>
    <row r="51" spans="1:15" ht="12.75">
      <c r="A51" s="62">
        <v>1972</v>
      </c>
      <c r="B51" s="65">
        <v>0.374645</v>
      </c>
      <c r="C51" s="65">
        <v>0.5912412</v>
      </c>
      <c r="D51" s="65">
        <v>0.4269746</v>
      </c>
      <c r="E51" s="65">
        <v>0.6013868</v>
      </c>
      <c r="F51" s="14"/>
      <c r="G51" s="14">
        <v>0.3470901</v>
      </c>
      <c r="H51" s="14">
        <v>0.5707548</v>
      </c>
      <c r="I51" s="14">
        <v>0.3981255</v>
      </c>
      <c r="J51" s="14">
        <v>0.5826651</v>
      </c>
      <c r="K51" s="14"/>
      <c r="L51" s="14">
        <v>0.4068947</v>
      </c>
      <c r="M51" s="14">
        <v>0.6207816</v>
      </c>
      <c r="N51" s="14">
        <v>0.4604692</v>
      </c>
      <c r="O51" s="14">
        <v>0.6300914</v>
      </c>
    </row>
    <row r="52" spans="1:15" ht="12.75">
      <c r="A52" s="62">
        <v>1976</v>
      </c>
      <c r="B52" s="65">
        <v>0.2982262</v>
      </c>
      <c r="C52" s="65">
        <v>0.5636802</v>
      </c>
      <c r="D52" s="65">
        <v>0.3554668</v>
      </c>
      <c r="E52" s="65">
        <v>0.5837061</v>
      </c>
      <c r="F52" s="14"/>
      <c r="G52" s="14">
        <v>0.2800998</v>
      </c>
      <c r="H52" s="14">
        <v>0.5483099</v>
      </c>
      <c r="I52" s="14">
        <v>0.3360585</v>
      </c>
      <c r="J52" s="14">
        <v>0.5695928</v>
      </c>
      <c r="K52" s="14"/>
      <c r="L52" s="14">
        <v>0.3370509</v>
      </c>
      <c r="M52" s="14">
        <v>0.6075367</v>
      </c>
      <c r="N52" s="14">
        <v>0.3958121</v>
      </c>
      <c r="O52" s="14">
        <v>0.6283095</v>
      </c>
    </row>
    <row r="53" spans="1:15" ht="12.75">
      <c r="A53" s="62">
        <v>1980</v>
      </c>
      <c r="B53" s="65">
        <v>0.3235715</v>
      </c>
      <c r="C53" s="65">
        <v>0.5993869</v>
      </c>
      <c r="D53" s="65">
        <v>0.3860722</v>
      </c>
      <c r="E53" s="65">
        <v>0.6210964</v>
      </c>
      <c r="F53" s="14"/>
      <c r="G53" s="14">
        <v>0.3047204</v>
      </c>
      <c r="H53" s="14">
        <v>0.5640019</v>
      </c>
      <c r="I53" s="14">
        <v>0.3638609</v>
      </c>
      <c r="J53" s="14">
        <v>0.5840955</v>
      </c>
      <c r="K53" s="14"/>
      <c r="L53" s="14">
        <v>0.3503888</v>
      </c>
      <c r="M53" s="14">
        <v>0.61797</v>
      </c>
      <c r="N53" s="14">
        <v>0.4114021</v>
      </c>
      <c r="O53" s="14">
        <v>0.6394906</v>
      </c>
    </row>
    <row r="54" spans="1:15" ht="12.75">
      <c r="A54" s="62">
        <v>1984</v>
      </c>
      <c r="B54" s="65">
        <v>0.4406294</v>
      </c>
      <c r="C54" s="65">
        <v>0.6507542</v>
      </c>
      <c r="D54" s="65">
        <v>0.4834106</v>
      </c>
      <c r="E54" s="65">
        <v>0.6732666</v>
      </c>
      <c r="F54" s="14"/>
      <c r="G54" s="14">
        <v>0.4063838</v>
      </c>
      <c r="H54" s="14">
        <v>0.6025245</v>
      </c>
      <c r="I54" s="14">
        <v>0.4468765</v>
      </c>
      <c r="J54" s="14">
        <v>0.6231138</v>
      </c>
      <c r="K54" s="14"/>
      <c r="L54" s="14">
        <v>0.482737</v>
      </c>
      <c r="M54" s="14">
        <v>0.6730094</v>
      </c>
      <c r="N54" s="14">
        <v>0.5203239</v>
      </c>
      <c r="O54" s="14">
        <v>0.6941651</v>
      </c>
    </row>
    <row r="55" spans="1:15" ht="12.75">
      <c r="A55" s="62">
        <v>1988</v>
      </c>
      <c r="B55" s="65">
        <v>0.3778972</v>
      </c>
      <c r="C55" s="65">
        <v>0.5890999</v>
      </c>
      <c r="D55" s="65">
        <v>0.3937744</v>
      </c>
      <c r="E55" s="65">
        <v>0.6225417</v>
      </c>
      <c r="F55" s="14"/>
      <c r="G55" s="14">
        <v>0.3579176</v>
      </c>
      <c r="H55" s="14">
        <v>0.5568211</v>
      </c>
      <c r="I55" s="14">
        <v>0.3691787</v>
      </c>
      <c r="J55" s="14">
        <v>0.5909398</v>
      </c>
      <c r="K55" s="14"/>
      <c r="L55" s="14">
        <v>0.4164935</v>
      </c>
      <c r="M55" s="14">
        <v>0.6149091</v>
      </c>
      <c r="N55" s="14">
        <v>0.4295</v>
      </c>
      <c r="O55" s="14">
        <v>0.6461416</v>
      </c>
    </row>
    <row r="56" spans="1:15" ht="12.75">
      <c r="A56" s="62">
        <v>1992</v>
      </c>
      <c r="B56" s="65">
        <v>0.4059601</v>
      </c>
      <c r="C56" s="65">
        <v>0.629508</v>
      </c>
      <c r="D56" s="65">
        <v>0.4524647</v>
      </c>
      <c r="E56" s="65">
        <v>0.6482455</v>
      </c>
      <c r="F56" s="14"/>
      <c r="G56" s="14">
        <v>0.3671419</v>
      </c>
      <c r="H56" s="14">
        <v>0.5803295</v>
      </c>
      <c r="I56" s="14">
        <v>0.4092527</v>
      </c>
      <c r="J56" s="14">
        <v>0.5995058</v>
      </c>
      <c r="K56" s="14"/>
      <c r="L56" s="14">
        <v>0.4465317</v>
      </c>
      <c r="M56" s="14">
        <v>0.6595184</v>
      </c>
      <c r="N56" s="14">
        <v>0.4880368</v>
      </c>
      <c r="O56" s="14">
        <v>0.678865</v>
      </c>
    </row>
    <row r="57" spans="1:15" ht="12.75">
      <c r="A57" s="62">
        <v>1996</v>
      </c>
      <c r="B57" s="65">
        <v>0.3382586</v>
      </c>
      <c r="C57" s="65">
        <v>0.5668683</v>
      </c>
      <c r="D57" s="65">
        <v>0.3898324</v>
      </c>
      <c r="E57" s="65">
        <v>0.5828537</v>
      </c>
      <c r="F57" s="14"/>
      <c r="G57" s="14">
        <v>0.3257948</v>
      </c>
      <c r="H57" s="14">
        <v>0.5438319</v>
      </c>
      <c r="I57" s="14">
        <v>0.3736757</v>
      </c>
      <c r="J57" s="14">
        <v>0.5598295</v>
      </c>
      <c r="K57" s="14"/>
      <c r="L57" s="14">
        <v>0.3886558</v>
      </c>
      <c r="M57" s="14">
        <v>0.6357056</v>
      </c>
      <c r="N57" s="14">
        <v>0.4445814</v>
      </c>
      <c r="O57" s="14">
        <v>0.6530032</v>
      </c>
    </row>
    <row r="58" spans="1:15" ht="12.75">
      <c r="A58" s="62">
        <v>2000</v>
      </c>
      <c r="B58" s="65">
        <v>0.3620194</v>
      </c>
      <c r="C58" s="65">
        <v>0.6087184</v>
      </c>
      <c r="D58" s="65">
        <v>0.4204917</v>
      </c>
      <c r="E58" s="65">
        <v>0.6219044</v>
      </c>
      <c r="F58" s="14"/>
      <c r="G58" s="14">
        <v>0.3421533</v>
      </c>
      <c r="H58" s="14">
        <v>0.5788975</v>
      </c>
      <c r="I58" s="14">
        <v>0.3959035</v>
      </c>
      <c r="J58" s="14">
        <v>0.5927609</v>
      </c>
      <c r="K58" s="14"/>
      <c r="L58" s="14">
        <v>0.4241615</v>
      </c>
      <c r="M58" s="14">
        <v>0.6999999</v>
      </c>
      <c r="N58" s="14">
        <v>0.4974436</v>
      </c>
      <c r="O58" s="14">
        <v>0.7109562</v>
      </c>
    </row>
    <row r="59" spans="1:15" ht="12.75">
      <c r="A59" s="62">
        <v>2004</v>
      </c>
      <c r="B59" s="65">
        <v>0.4728062</v>
      </c>
      <c r="C59" s="65">
        <v>0.6277445</v>
      </c>
      <c r="D59" s="65">
        <v>0.494701</v>
      </c>
      <c r="E59" s="65">
        <v>0.6408995</v>
      </c>
      <c r="F59" s="14"/>
      <c r="G59" s="14">
        <v>0.4464935</v>
      </c>
      <c r="H59" s="14">
        <v>0.5951374</v>
      </c>
      <c r="I59" s="14">
        <v>0.4670498</v>
      </c>
      <c r="J59" s="14">
        <v>0.607982</v>
      </c>
      <c r="K59" s="14"/>
      <c r="L59" s="14">
        <v>0.5903003</v>
      </c>
      <c r="M59" s="14">
        <v>0.7454211</v>
      </c>
      <c r="N59" s="14">
        <v>0.6124713</v>
      </c>
      <c r="O59" s="14">
        <v>0.7581847</v>
      </c>
    </row>
    <row r="60" spans="1:5" ht="12.75">
      <c r="A60" s="62">
        <v>2008</v>
      </c>
      <c r="B60" s="66">
        <v>0.5614</v>
      </c>
      <c r="C60" s="66">
        <v>0.6691</v>
      </c>
      <c r="D60" s="66">
        <v>0.5819</v>
      </c>
      <c r="E60" s="66">
        <v>0.6772</v>
      </c>
    </row>
    <row r="62" spans="1:4" ht="33">
      <c r="A62" s="18" t="s">
        <v>27</v>
      </c>
      <c r="D62" s="14"/>
    </row>
    <row r="63" spans="2:12" s="20" customFormat="1" ht="12.75">
      <c r="B63" s="20" t="s">
        <v>14</v>
      </c>
      <c r="G63" s="20" t="s">
        <v>15</v>
      </c>
      <c r="L63" s="20" t="s">
        <v>24</v>
      </c>
    </row>
    <row r="64" spans="1:15" ht="38.25">
      <c r="A64" s="62" t="s">
        <v>13</v>
      </c>
      <c r="B64" s="63" t="s">
        <v>16</v>
      </c>
      <c r="C64" s="63" t="s">
        <v>17</v>
      </c>
      <c r="D64" s="63" t="s">
        <v>18</v>
      </c>
      <c r="E64" s="63" t="s">
        <v>19</v>
      </c>
      <c r="F64" s="21"/>
      <c r="G64" s="21" t="s">
        <v>16</v>
      </c>
      <c r="H64" s="21" t="s">
        <v>17</v>
      </c>
      <c r="I64" s="21" t="s">
        <v>18</v>
      </c>
      <c r="J64" s="21" t="s">
        <v>19</v>
      </c>
      <c r="K64" s="21"/>
      <c r="L64" s="21" t="s">
        <v>16</v>
      </c>
      <c r="M64" s="21" t="s">
        <v>17</v>
      </c>
      <c r="N64" s="21" t="s">
        <v>18</v>
      </c>
      <c r="O64" s="21" t="s">
        <v>19</v>
      </c>
    </row>
    <row r="65" spans="1:15" ht="12.75">
      <c r="A65" s="64" t="s">
        <v>20</v>
      </c>
      <c r="B65" s="63"/>
      <c r="C65" s="63"/>
      <c r="D65" s="63"/>
      <c r="E65" s="63"/>
      <c r="F65" s="21"/>
      <c r="G65" s="21"/>
      <c r="H65" s="21"/>
      <c r="I65" s="21"/>
      <c r="J65" s="21"/>
      <c r="K65" s="21"/>
      <c r="L65" s="21"/>
      <c r="M65" s="21"/>
      <c r="N65" s="21"/>
      <c r="O65" s="21"/>
    </row>
    <row r="66" spans="1:15" ht="12.75">
      <c r="A66" s="62">
        <v>1974</v>
      </c>
      <c r="B66" s="65">
        <v>0.180471</v>
      </c>
      <c r="C66" s="65">
        <v>0.3700546</v>
      </c>
      <c r="D66" s="65">
        <v>0.1931553</v>
      </c>
      <c r="E66" s="65">
        <v>0.4035045</v>
      </c>
      <c r="F66" s="14"/>
      <c r="G66" s="14">
        <v>0.1328648</v>
      </c>
      <c r="H66" s="14">
        <v>0.2601148</v>
      </c>
      <c r="I66" s="14">
        <v>0.1402708</v>
      </c>
      <c r="J66" s="14">
        <v>0.2831682</v>
      </c>
      <c r="K66" s="14"/>
      <c r="L66" s="14">
        <v>0.1973046</v>
      </c>
      <c r="M66" s="14">
        <v>0.4010371</v>
      </c>
      <c r="N66" s="14">
        <v>0.2113633</v>
      </c>
      <c r="O66" s="14">
        <v>0.4362091</v>
      </c>
    </row>
    <row r="67" spans="1:15" ht="12.75">
      <c r="A67" s="62">
        <v>1978</v>
      </c>
      <c r="B67" s="65">
        <v>0.1692217</v>
      </c>
      <c r="C67" s="65">
        <v>0.4176632</v>
      </c>
      <c r="D67" s="65">
        <v>0.2159158</v>
      </c>
      <c r="E67" s="65">
        <v>0.4488839</v>
      </c>
      <c r="F67" s="14"/>
      <c r="G67" s="14">
        <v>0.1143182</v>
      </c>
      <c r="H67" s="14">
        <v>0.2720623</v>
      </c>
      <c r="I67" s="14">
        <v>0.1431415</v>
      </c>
      <c r="J67" s="14">
        <v>0.2932901</v>
      </c>
      <c r="K67" s="14"/>
      <c r="L67" s="14">
        <v>0.1760689</v>
      </c>
      <c r="M67" s="14">
        <v>0.4279448</v>
      </c>
      <c r="N67" s="14">
        <v>0.2233018</v>
      </c>
      <c r="O67" s="14">
        <v>0.4599772</v>
      </c>
    </row>
    <row r="68" spans="1:15" ht="12.75">
      <c r="A68" s="62">
        <v>1982</v>
      </c>
      <c r="B68" s="65">
        <v>0.2135806</v>
      </c>
      <c r="C68" s="65">
        <v>0.4370724</v>
      </c>
      <c r="D68" s="65">
        <v>0.2249984</v>
      </c>
      <c r="E68" s="65">
        <v>0.4789486</v>
      </c>
      <c r="F68" s="14"/>
      <c r="G68" s="14">
        <v>0.142302</v>
      </c>
      <c r="H68" s="14">
        <v>0.2859763</v>
      </c>
      <c r="I68" s="14">
        <v>0.1456835</v>
      </c>
      <c r="J68" s="14">
        <v>0.3174565</v>
      </c>
      <c r="K68" s="14"/>
      <c r="L68" s="14">
        <v>0.2277334</v>
      </c>
      <c r="M68" s="14">
        <v>0.4501331</v>
      </c>
      <c r="N68" s="14">
        <v>0.2370664</v>
      </c>
      <c r="O68" s="14">
        <v>0.492961</v>
      </c>
    </row>
    <row r="69" spans="1:15" ht="12.75">
      <c r="A69" s="62">
        <v>1986</v>
      </c>
      <c r="B69" s="65">
        <v>0.1858054</v>
      </c>
      <c r="C69" s="65">
        <v>0.4320863</v>
      </c>
      <c r="D69" s="65">
        <v>0.2254614</v>
      </c>
      <c r="E69" s="65">
        <v>0.4692157</v>
      </c>
      <c r="F69" s="14"/>
      <c r="G69" s="14">
        <v>0.1154228</v>
      </c>
      <c r="H69" s="14">
        <v>0.2768806</v>
      </c>
      <c r="I69" s="14">
        <v>0.1378787</v>
      </c>
      <c r="J69" s="14">
        <v>0.3058733</v>
      </c>
      <c r="K69" s="14"/>
      <c r="L69" s="14">
        <v>0.1994971</v>
      </c>
      <c r="M69" s="14">
        <v>0.44936</v>
      </c>
      <c r="N69" s="14">
        <v>0.2411136</v>
      </c>
      <c r="O69" s="14">
        <v>0.4853449</v>
      </c>
    </row>
    <row r="70" spans="1:15" ht="12.75">
      <c r="A70" s="62">
        <v>1990</v>
      </c>
      <c r="B70" s="65">
        <v>0.1642485</v>
      </c>
      <c r="C70" s="65">
        <v>0.4029817</v>
      </c>
      <c r="D70" s="65">
        <v>0.2041892</v>
      </c>
      <c r="E70" s="65">
        <v>0.4318232</v>
      </c>
      <c r="F70" s="14"/>
      <c r="G70" s="14">
        <v>0.0887976</v>
      </c>
      <c r="H70" s="14">
        <v>0.2398375</v>
      </c>
      <c r="I70" s="14">
        <v>0.1092969</v>
      </c>
      <c r="J70" s="14">
        <v>0.2636355</v>
      </c>
      <c r="K70" s="14"/>
      <c r="L70" s="14">
        <v>0.1769232</v>
      </c>
      <c r="M70" s="14">
        <v>0.4169428</v>
      </c>
      <c r="N70" s="14">
        <v>0.2171856</v>
      </c>
      <c r="O70" s="14">
        <v>0.4458194</v>
      </c>
    </row>
    <row r="71" spans="1:15" ht="12.75">
      <c r="A71" s="62">
        <v>1994</v>
      </c>
      <c r="B71" s="65">
        <v>0.1799533</v>
      </c>
      <c r="C71" s="65">
        <v>0.3779627</v>
      </c>
      <c r="D71" s="65">
        <v>0.1955768</v>
      </c>
      <c r="E71" s="65">
        <v>0.4075077</v>
      </c>
      <c r="F71" s="14"/>
      <c r="G71" s="14">
        <v>0.1008354</v>
      </c>
      <c r="H71" s="14">
        <v>0.226873</v>
      </c>
      <c r="I71" s="14">
        <v>0.1073802</v>
      </c>
      <c r="J71" s="14">
        <v>0.2504867</v>
      </c>
      <c r="K71" s="14"/>
      <c r="L71" s="14">
        <v>0.2013153</v>
      </c>
      <c r="M71" s="14">
        <v>0.4071885</v>
      </c>
      <c r="N71" s="14">
        <v>0.2185185</v>
      </c>
      <c r="O71" s="14">
        <v>0.4362642</v>
      </c>
    </row>
    <row r="72" spans="1:15" ht="12.75">
      <c r="A72" s="62">
        <v>1998</v>
      </c>
      <c r="B72" s="65">
        <v>0.1470122</v>
      </c>
      <c r="C72" s="65">
        <v>0.3728108</v>
      </c>
      <c r="D72" s="65">
        <v>0.1762017</v>
      </c>
      <c r="E72" s="65">
        <v>0.3956531</v>
      </c>
      <c r="F72" s="14"/>
      <c r="G72" s="14">
        <v>0.0895705</v>
      </c>
      <c r="H72" s="14">
        <v>0.2274718</v>
      </c>
      <c r="I72" s="14">
        <v>0.1011331</v>
      </c>
      <c r="J72" s="14">
        <v>0.2482506</v>
      </c>
      <c r="K72" s="14"/>
      <c r="L72" s="14">
        <v>0.1678186</v>
      </c>
      <c r="M72" s="14">
        <v>0.4103033</v>
      </c>
      <c r="N72" s="14">
        <v>0.1993685</v>
      </c>
      <c r="O72" s="14">
        <v>0.4346217</v>
      </c>
    </row>
    <row r="73" spans="1:15" ht="12.75">
      <c r="A73" s="62">
        <v>2002</v>
      </c>
      <c r="B73" s="65">
        <v>0.1320271</v>
      </c>
      <c r="C73" s="65">
        <v>0.3519458</v>
      </c>
      <c r="D73" s="65">
        <v>0.1571863</v>
      </c>
      <c r="E73" s="65">
        <v>0.3729621</v>
      </c>
      <c r="F73" s="14"/>
      <c r="G73" s="14">
        <v>0.0813565</v>
      </c>
      <c r="H73" s="14">
        <v>0.2220255</v>
      </c>
      <c r="I73" s="14">
        <v>0.0894093</v>
      </c>
      <c r="J73" s="14">
        <v>0.2442723</v>
      </c>
      <c r="K73" s="14"/>
      <c r="L73" s="14">
        <v>0.155748</v>
      </c>
      <c r="M73" s="14">
        <v>0.3980831</v>
      </c>
      <c r="N73" s="14">
        <v>0.1832272</v>
      </c>
      <c r="O73" s="14">
        <v>0.4213208</v>
      </c>
    </row>
    <row r="74" spans="1:15" ht="12.75">
      <c r="A74" s="62">
        <v>2006</v>
      </c>
      <c r="B74" s="65">
        <v>0.166</v>
      </c>
      <c r="C74" s="65">
        <v>0.356</v>
      </c>
      <c r="D74" s="65">
        <v>0.186</v>
      </c>
      <c r="E74" s="65">
        <v>0.38</v>
      </c>
      <c r="F74" s="14"/>
      <c r="G74" s="14"/>
      <c r="H74" s="14"/>
      <c r="I74" s="14"/>
      <c r="J74" s="14"/>
      <c r="K74" s="14"/>
      <c r="L74" s="14"/>
      <c r="M74" s="14"/>
      <c r="N74" s="14"/>
      <c r="O74" s="14"/>
    </row>
    <row r="75" spans="1:15" ht="12.75">
      <c r="A75" s="62">
        <v>2010</v>
      </c>
      <c r="B75" s="67">
        <v>0.16013879402694908</v>
      </c>
      <c r="C75" s="67">
        <v>0.3498712270693662</v>
      </c>
      <c r="D75" s="67">
        <v>0.175973070655596</v>
      </c>
      <c r="E75" s="67">
        <v>0.37405993948696087</v>
      </c>
      <c r="F75" s="14"/>
      <c r="G75" s="14"/>
      <c r="H75" s="14"/>
      <c r="I75" s="14"/>
      <c r="J75" s="14"/>
      <c r="K75" s="14"/>
      <c r="L75" s="14"/>
      <c r="M75" s="14"/>
      <c r="N75" s="14"/>
      <c r="O75" s="14"/>
    </row>
    <row r="76" spans="1:15" ht="12.75">
      <c r="A76" s="22" t="s">
        <v>21</v>
      </c>
      <c r="B76" s="14"/>
      <c r="C76" s="14"/>
      <c r="D76" s="14"/>
      <c r="E76" s="14"/>
      <c r="F76" s="14"/>
      <c r="G76" s="14"/>
      <c r="H76" s="14"/>
      <c r="I76" s="14"/>
      <c r="J76" s="14"/>
      <c r="K76" s="14"/>
      <c r="L76" s="14"/>
      <c r="M76" s="14"/>
      <c r="N76" s="14"/>
      <c r="O76" s="14"/>
    </row>
    <row r="77" spans="1:15" ht="12.75">
      <c r="A77" s="19">
        <v>1972</v>
      </c>
      <c r="B77" s="14"/>
      <c r="C77" s="14"/>
      <c r="D77" s="14"/>
      <c r="E77" s="14"/>
      <c r="F77" s="14"/>
      <c r="G77" s="14"/>
      <c r="H77" s="14"/>
      <c r="I77" s="14"/>
      <c r="J77" s="14"/>
      <c r="K77" s="14"/>
      <c r="L77" s="14"/>
      <c r="M77" s="14"/>
      <c r="N77" s="14"/>
      <c r="O77" s="14"/>
    </row>
    <row r="78" spans="1:15" ht="12.75">
      <c r="A78" s="62">
        <v>1976</v>
      </c>
      <c r="B78" s="65">
        <v>0.2860392</v>
      </c>
      <c r="C78" s="65">
        <v>0.4825681</v>
      </c>
      <c r="D78" s="65">
        <v>0.3198283</v>
      </c>
      <c r="E78" s="65">
        <v>0.5071039</v>
      </c>
      <c r="F78" s="14"/>
      <c r="G78" s="14">
        <v>0.218253</v>
      </c>
      <c r="H78" s="14">
        <v>0.3491847</v>
      </c>
      <c r="I78" s="14">
        <v>0.2391901</v>
      </c>
      <c r="J78" s="14">
        <v>0.3669866</v>
      </c>
      <c r="K78" s="14"/>
      <c r="L78" s="14">
        <v>0.3152148</v>
      </c>
      <c r="M78" s="14">
        <v>0.5163329</v>
      </c>
      <c r="N78" s="14">
        <v>0.34738</v>
      </c>
      <c r="O78" s="14">
        <v>0.5437921</v>
      </c>
    </row>
    <row r="79" spans="1:15" ht="12.75">
      <c r="A79" s="62">
        <v>1980</v>
      </c>
      <c r="B79" s="65">
        <v>0.2558511</v>
      </c>
      <c r="C79" s="65">
        <v>0.5248134</v>
      </c>
      <c r="D79" s="65">
        <v>0.3024223</v>
      </c>
      <c r="E79" s="65">
        <v>0.5612506</v>
      </c>
      <c r="F79" s="14"/>
      <c r="G79" s="14">
        <v>0.1592702</v>
      </c>
      <c r="H79" s="14">
        <v>0.3451324</v>
      </c>
      <c r="I79" s="14">
        <v>0.1885684</v>
      </c>
      <c r="J79" s="14">
        <v>0.3738701</v>
      </c>
      <c r="K79" s="14"/>
      <c r="L79" s="14">
        <v>0.2680089</v>
      </c>
      <c r="M79" s="14">
        <v>0.5348269</v>
      </c>
      <c r="N79" s="14">
        <v>0.3129285</v>
      </c>
      <c r="O79" s="14">
        <v>0.5725233</v>
      </c>
    </row>
    <row r="80" spans="1:15" ht="12.75">
      <c r="A80" s="62">
        <v>1984</v>
      </c>
      <c r="B80" s="65">
        <v>0.3259937</v>
      </c>
      <c r="C80" s="65">
        <v>0.5505893</v>
      </c>
      <c r="D80" s="65">
        <v>0.3554762</v>
      </c>
      <c r="E80" s="65">
        <v>0.5895752</v>
      </c>
      <c r="F80" s="14"/>
      <c r="G80" s="14">
        <v>0.2192379</v>
      </c>
      <c r="H80" s="14">
        <v>0.3563355</v>
      </c>
      <c r="I80" s="14">
        <v>0.2324325</v>
      </c>
      <c r="J80" s="14">
        <v>0.3844026</v>
      </c>
      <c r="K80" s="14"/>
      <c r="L80" s="14">
        <v>0.345479</v>
      </c>
      <c r="M80" s="14">
        <v>0.5677823</v>
      </c>
      <c r="N80" s="14">
        <v>0.3741088</v>
      </c>
      <c r="O80" s="14">
        <v>0.6063741</v>
      </c>
    </row>
    <row r="81" spans="1:15" ht="12.75">
      <c r="A81" s="62">
        <v>1988</v>
      </c>
      <c r="B81" s="65">
        <v>0.2833988</v>
      </c>
      <c r="C81" s="65">
        <v>0.5299336</v>
      </c>
      <c r="D81" s="65">
        <v>0.3338365</v>
      </c>
      <c r="E81" s="65">
        <v>0.5582649</v>
      </c>
      <c r="F81" s="14"/>
      <c r="G81" s="14">
        <v>0.1680398</v>
      </c>
      <c r="H81" s="14">
        <v>0.3189062</v>
      </c>
      <c r="I81" s="14">
        <v>0.1895593</v>
      </c>
      <c r="J81" s="14">
        <v>0.3454805</v>
      </c>
      <c r="K81" s="14"/>
      <c r="L81" s="14">
        <v>0.2989679</v>
      </c>
      <c r="M81" s="14">
        <v>0.5453795</v>
      </c>
      <c r="N81" s="14">
        <v>0.3498728</v>
      </c>
      <c r="O81" s="14">
        <v>0.5733653</v>
      </c>
    </row>
    <row r="82" spans="1:15" ht="12.75">
      <c r="A82" s="62">
        <v>1992</v>
      </c>
      <c r="B82" s="65">
        <v>0.3313069</v>
      </c>
      <c r="C82" s="65">
        <v>0.557812</v>
      </c>
      <c r="D82" s="65">
        <v>0.3885164</v>
      </c>
      <c r="E82" s="65">
        <v>0.5744807</v>
      </c>
      <c r="F82" s="14"/>
      <c r="G82" s="14">
        <v>0.1766717</v>
      </c>
      <c r="H82" s="14">
        <v>0.3166717</v>
      </c>
      <c r="I82" s="14">
        <v>0.2036723</v>
      </c>
      <c r="J82" s="14">
        <v>0.3328621</v>
      </c>
      <c r="K82" s="14"/>
      <c r="L82" s="14">
        <v>0.360022</v>
      </c>
      <c r="M82" s="14">
        <v>0.5794322</v>
      </c>
      <c r="N82" s="14">
        <v>0.4133637</v>
      </c>
      <c r="O82" s="14">
        <v>0.5972805</v>
      </c>
    </row>
    <row r="83" spans="1:15" ht="12.75">
      <c r="A83" s="62">
        <v>1996</v>
      </c>
      <c r="B83" s="65">
        <v>0.2403346</v>
      </c>
      <c r="C83" s="65">
        <v>0.4876368</v>
      </c>
      <c r="D83" s="65">
        <v>0.2844382</v>
      </c>
      <c r="E83" s="65">
        <v>0.5116957</v>
      </c>
      <c r="F83" s="14"/>
      <c r="G83" s="14">
        <v>0.1514084</v>
      </c>
      <c r="H83" s="14">
        <v>0.294218</v>
      </c>
      <c r="I83" s="14">
        <v>0.1687863</v>
      </c>
      <c r="J83" s="14">
        <v>0.3149683</v>
      </c>
      <c r="K83" s="14"/>
      <c r="L83" s="14">
        <v>0.2716092</v>
      </c>
      <c r="M83" s="14">
        <v>0.5455528</v>
      </c>
      <c r="N83" s="14">
        <v>0.3232216</v>
      </c>
      <c r="O83" s="14">
        <v>0.5700038</v>
      </c>
    </row>
    <row r="84" spans="1:15" ht="12.75">
      <c r="A84" s="62">
        <v>2000</v>
      </c>
      <c r="B84" s="65">
        <v>0.2558235</v>
      </c>
      <c r="C84" s="65">
        <v>0.4970916</v>
      </c>
      <c r="D84" s="65">
        <v>0.2937975</v>
      </c>
      <c r="E84" s="65">
        <v>0.5167974</v>
      </c>
      <c r="F84" s="14"/>
      <c r="G84" s="14">
        <v>0.154388</v>
      </c>
      <c r="H84" s="14">
        <v>0.3035345</v>
      </c>
      <c r="I84" s="14">
        <v>0.1664135</v>
      </c>
      <c r="J84" s="14">
        <v>0.3251545</v>
      </c>
      <c r="K84" s="14"/>
      <c r="L84" s="14">
        <v>0.2996394</v>
      </c>
      <c r="M84" s="14">
        <v>0.5496863</v>
      </c>
      <c r="N84" s="14">
        <v>0.3359817</v>
      </c>
      <c r="O84" s="14">
        <v>0.572236</v>
      </c>
    </row>
    <row r="85" spans="1:15" ht="12.75">
      <c r="A85" s="62">
        <v>2004</v>
      </c>
      <c r="B85" s="65">
        <v>0.3302405</v>
      </c>
      <c r="C85" s="65">
        <v>0.5045248</v>
      </c>
      <c r="D85" s="65">
        <v>0.3549871</v>
      </c>
      <c r="E85" s="65">
        <v>0.5232396</v>
      </c>
      <c r="F85" s="14"/>
      <c r="G85" s="14">
        <v>0.2040235</v>
      </c>
      <c r="H85" s="14">
        <v>0.2964225</v>
      </c>
      <c r="I85" s="14">
        <v>0.1989229</v>
      </c>
      <c r="J85" s="14">
        <v>0.3185031</v>
      </c>
      <c r="K85" s="14"/>
      <c r="L85" s="14">
        <v>0.405188</v>
      </c>
      <c r="M85" s="14">
        <v>0.5864697</v>
      </c>
      <c r="N85" s="14">
        <v>0.4268328</v>
      </c>
      <c r="O85" s="14">
        <v>0.6079886</v>
      </c>
    </row>
    <row r="86" spans="1:5" ht="12.75">
      <c r="A86" s="62">
        <v>2008</v>
      </c>
      <c r="B86" s="66">
        <v>0.388</v>
      </c>
      <c r="C86" s="66">
        <v>0.5231</v>
      </c>
      <c r="D86" s="66">
        <v>0.4073</v>
      </c>
      <c r="E86" s="66">
        <v>0.5377</v>
      </c>
    </row>
    <row r="87" spans="2:5" ht="12.75">
      <c r="B87" s="23"/>
      <c r="C87" s="23"/>
      <c r="D87" s="23"/>
      <c r="E87" s="23"/>
    </row>
    <row r="88" ht="33">
      <c r="A88" s="18" t="s">
        <v>28</v>
      </c>
    </row>
    <row r="89" spans="2:12" s="20" customFormat="1" ht="12.75">
      <c r="B89" s="20" t="s">
        <v>14</v>
      </c>
      <c r="G89" s="20" t="s">
        <v>15</v>
      </c>
      <c r="L89" s="20" t="s">
        <v>24</v>
      </c>
    </row>
    <row r="90" spans="1:15" ht="38.25">
      <c r="A90" s="62" t="s">
        <v>13</v>
      </c>
      <c r="B90" s="63" t="s">
        <v>16</v>
      </c>
      <c r="C90" s="63" t="s">
        <v>17</v>
      </c>
      <c r="D90" s="63" t="s">
        <v>18</v>
      </c>
      <c r="E90" s="63" t="s">
        <v>19</v>
      </c>
      <c r="F90" s="21"/>
      <c r="G90" s="21" t="s">
        <v>16</v>
      </c>
      <c r="H90" s="21" t="s">
        <v>17</v>
      </c>
      <c r="I90" s="21" t="s">
        <v>18</v>
      </c>
      <c r="J90" s="21" t="s">
        <v>19</v>
      </c>
      <c r="K90" s="21"/>
      <c r="L90" s="21" t="s">
        <v>16</v>
      </c>
      <c r="M90" s="21" t="s">
        <v>17</v>
      </c>
      <c r="N90" s="21" t="s">
        <v>18</v>
      </c>
      <c r="O90" s="21" t="s">
        <v>19</v>
      </c>
    </row>
    <row r="91" spans="1:15" ht="12.75">
      <c r="A91" s="64" t="s">
        <v>20</v>
      </c>
      <c r="B91" s="63"/>
      <c r="C91" s="63"/>
      <c r="D91" s="63"/>
      <c r="E91" s="63"/>
      <c r="F91" s="21"/>
      <c r="G91" s="21"/>
      <c r="H91" s="21"/>
      <c r="I91" s="21"/>
      <c r="J91" s="21"/>
      <c r="K91" s="21"/>
      <c r="L91" s="21"/>
      <c r="M91" s="21"/>
      <c r="N91" s="21"/>
      <c r="O91" s="21"/>
    </row>
    <row r="92" spans="1:15" ht="12.75">
      <c r="A92" s="62">
        <v>1974</v>
      </c>
      <c r="B92" s="65"/>
      <c r="C92" s="65"/>
      <c r="D92" s="65"/>
      <c r="E92" s="65"/>
      <c r="F92" s="14"/>
      <c r="G92" s="14"/>
      <c r="H92" s="14"/>
      <c r="I92" s="14"/>
      <c r="J92" s="14"/>
      <c r="K92" s="14"/>
      <c r="L92" s="14"/>
      <c r="M92" s="14"/>
      <c r="N92" s="14"/>
      <c r="O92" s="14"/>
    </row>
    <row r="93" spans="1:15" ht="12.75">
      <c r="A93" s="62">
        <v>1978</v>
      </c>
      <c r="B93" s="65"/>
      <c r="C93" s="65"/>
      <c r="D93" s="65"/>
      <c r="E93" s="65"/>
      <c r="F93" s="14"/>
      <c r="G93" s="14"/>
      <c r="H93" s="14"/>
      <c r="I93" s="14"/>
      <c r="J93" s="14"/>
      <c r="K93" s="14"/>
      <c r="L93" s="14"/>
      <c r="M93" s="14"/>
      <c r="N93" s="14"/>
      <c r="O93" s="14"/>
    </row>
    <row r="94" spans="1:15" ht="12.75">
      <c r="A94" s="62">
        <v>1982</v>
      </c>
      <c r="B94" s="65"/>
      <c r="C94" s="65"/>
      <c r="D94" s="65"/>
      <c r="E94" s="65"/>
      <c r="F94" s="14"/>
      <c r="G94" s="14"/>
      <c r="H94" s="14"/>
      <c r="I94" s="14"/>
      <c r="J94" s="14"/>
      <c r="K94" s="14"/>
      <c r="L94" s="14"/>
      <c r="M94" s="14"/>
      <c r="N94" s="14"/>
      <c r="O94" s="14"/>
    </row>
    <row r="95" spans="1:15" ht="12.75">
      <c r="A95" s="62">
        <v>1986</v>
      </c>
      <c r="B95" s="65"/>
      <c r="C95" s="65"/>
      <c r="D95" s="65"/>
      <c r="E95" s="65"/>
      <c r="F95" s="14"/>
      <c r="G95" s="14"/>
      <c r="H95" s="14"/>
      <c r="I95" s="14"/>
      <c r="J95" s="14"/>
      <c r="K95" s="14"/>
      <c r="L95" s="14"/>
      <c r="M95" s="14"/>
      <c r="N95" s="14"/>
      <c r="O95" s="14"/>
    </row>
    <row r="96" spans="1:15" ht="12.75">
      <c r="A96" s="62">
        <v>1990</v>
      </c>
      <c r="B96" s="65">
        <v>0.2703261</v>
      </c>
      <c r="C96" s="65">
        <v>0.4234239</v>
      </c>
      <c r="D96" s="65">
        <v>0.2713127</v>
      </c>
      <c r="E96" s="65">
        <v>0.4482321</v>
      </c>
      <c r="F96" s="14"/>
      <c r="G96" s="14">
        <v>0.1332777</v>
      </c>
      <c r="H96" s="14">
        <v>0.2148823</v>
      </c>
      <c r="I96" s="14">
        <v>0.1325713</v>
      </c>
      <c r="J96" s="14">
        <v>0.2293306</v>
      </c>
      <c r="K96" s="14"/>
      <c r="L96" s="14">
        <v>0.2998423</v>
      </c>
      <c r="M96" s="14">
        <v>0.4443445</v>
      </c>
      <c r="N96" s="14">
        <v>0.2966475</v>
      </c>
      <c r="O96" s="14">
        <v>0.4685013</v>
      </c>
    </row>
    <row r="97" spans="1:15" ht="12.75">
      <c r="A97" s="62">
        <v>1994</v>
      </c>
      <c r="B97" s="65">
        <v>0.2045612</v>
      </c>
      <c r="C97" s="65">
        <v>0.4255038</v>
      </c>
      <c r="D97" s="65">
        <v>0.2262045</v>
      </c>
      <c r="E97" s="65">
        <v>0.4482215</v>
      </c>
      <c r="F97" s="14"/>
      <c r="G97" s="14">
        <v>0.1038968</v>
      </c>
      <c r="H97" s="14">
        <v>0.2379703</v>
      </c>
      <c r="I97" s="14">
        <v>0.1061019</v>
      </c>
      <c r="J97" s="14">
        <v>0.2618268</v>
      </c>
      <c r="K97" s="14"/>
      <c r="L97" s="14">
        <v>0.2375713</v>
      </c>
      <c r="M97" s="14">
        <v>0.467217</v>
      </c>
      <c r="N97" s="14">
        <v>0.2644272</v>
      </c>
      <c r="O97" s="14">
        <v>0.4876428</v>
      </c>
    </row>
    <row r="98" spans="1:15" ht="12.75">
      <c r="A98" s="62">
        <v>1998</v>
      </c>
      <c r="B98" s="65">
        <v>0.1661358</v>
      </c>
      <c r="C98" s="65">
        <v>0.3496823</v>
      </c>
      <c r="D98" s="65">
        <v>0.1651643</v>
      </c>
      <c r="E98" s="65">
        <v>0.3749774</v>
      </c>
      <c r="F98" s="14"/>
      <c r="G98" s="14">
        <v>0.0980302</v>
      </c>
      <c r="H98" s="14">
        <v>0.2074657</v>
      </c>
      <c r="I98" s="14">
        <v>0.0906373</v>
      </c>
      <c r="J98" s="14">
        <v>0.2282857</v>
      </c>
      <c r="K98" s="14"/>
      <c r="L98" s="14">
        <v>0.1875487</v>
      </c>
      <c r="M98" s="14">
        <v>0.3950974</v>
      </c>
      <c r="N98" s="14">
        <v>0.1926934</v>
      </c>
      <c r="O98" s="14">
        <v>0.4192872</v>
      </c>
    </row>
    <row r="99" spans="1:15" ht="12.75">
      <c r="A99" s="62">
        <v>2002</v>
      </c>
      <c r="B99" s="65">
        <v>0.1510482</v>
      </c>
      <c r="C99" s="65">
        <v>0.337317</v>
      </c>
      <c r="D99" s="65">
        <v>0.1575576</v>
      </c>
      <c r="E99" s="65">
        <v>0.3580785</v>
      </c>
      <c r="F99" s="14"/>
      <c r="G99" s="14">
        <v>0.0932165</v>
      </c>
      <c r="H99" s="14">
        <v>0.2102257</v>
      </c>
      <c r="I99" s="14">
        <v>0.0935707</v>
      </c>
      <c r="J99" s="14">
        <v>0.2261604</v>
      </c>
      <c r="K99" s="14"/>
      <c r="L99" s="14">
        <v>0.198102</v>
      </c>
      <c r="M99" s="14">
        <v>0.4003458</v>
      </c>
      <c r="N99" s="14">
        <v>0.201591</v>
      </c>
      <c r="O99" s="14">
        <v>0.4229964</v>
      </c>
    </row>
    <row r="100" spans="1:15" ht="12.75">
      <c r="A100" s="62">
        <v>2006</v>
      </c>
      <c r="B100" s="65">
        <v>0.151</v>
      </c>
      <c r="C100" s="65">
        <v>0.342</v>
      </c>
      <c r="D100" s="65">
        <v>0.165</v>
      </c>
      <c r="E100" s="65">
        <v>0.361</v>
      </c>
      <c r="F100" s="14"/>
      <c r="G100" s="14"/>
      <c r="H100" s="14"/>
      <c r="I100" s="14"/>
      <c r="J100" s="14"/>
      <c r="K100" s="14"/>
      <c r="L100" s="14"/>
      <c r="M100" s="14"/>
      <c r="N100" s="14"/>
      <c r="O100" s="14"/>
    </row>
    <row r="101" spans="1:15" ht="12.75">
      <c r="A101" s="62">
        <v>2010</v>
      </c>
      <c r="B101" s="68">
        <v>0.13918792007255681</v>
      </c>
      <c r="C101" s="68">
        <v>0.33222293348990695</v>
      </c>
      <c r="D101" s="68">
        <v>0.17626127208159395</v>
      </c>
      <c r="E101" s="68">
        <v>0.34448364938180576</v>
      </c>
      <c r="F101" s="14"/>
      <c r="G101" s="14"/>
      <c r="H101" s="14"/>
      <c r="I101" s="14"/>
      <c r="J101" s="14"/>
      <c r="K101" s="14"/>
      <c r="L101" s="14"/>
      <c r="M101" s="14"/>
      <c r="N101" s="14"/>
      <c r="O101" s="14"/>
    </row>
    <row r="102" spans="1:15" ht="12.75">
      <c r="A102" s="22" t="s">
        <v>21</v>
      </c>
      <c r="B102" s="14"/>
      <c r="C102" s="14"/>
      <c r="D102" s="14"/>
      <c r="E102" s="14"/>
      <c r="F102" s="14"/>
      <c r="G102" s="14"/>
      <c r="H102" s="14"/>
      <c r="I102" s="14"/>
      <c r="J102" s="14"/>
      <c r="K102" s="14"/>
      <c r="L102" s="14"/>
      <c r="M102" s="14"/>
      <c r="N102" s="14"/>
      <c r="O102" s="14"/>
    </row>
    <row r="103" spans="1:15" ht="12.75">
      <c r="A103" s="62">
        <v>1972</v>
      </c>
      <c r="B103" s="65"/>
      <c r="C103" s="65"/>
      <c r="D103" s="65"/>
      <c r="E103" s="65"/>
      <c r="F103" s="14"/>
      <c r="G103" s="14"/>
      <c r="H103" s="14"/>
      <c r="I103" s="14"/>
      <c r="J103" s="14"/>
      <c r="K103" s="14"/>
      <c r="L103" s="14"/>
      <c r="M103" s="14"/>
      <c r="N103" s="14"/>
      <c r="O103" s="14"/>
    </row>
    <row r="104" spans="1:15" ht="12.75">
      <c r="A104" s="62">
        <v>1976</v>
      </c>
      <c r="B104" s="65"/>
      <c r="C104" s="65"/>
      <c r="D104" s="65"/>
      <c r="E104" s="65"/>
      <c r="F104" s="14"/>
      <c r="G104" s="14"/>
      <c r="H104" s="14"/>
      <c r="I104" s="14"/>
      <c r="J104" s="14"/>
      <c r="K104" s="14"/>
      <c r="L104" s="14"/>
      <c r="M104" s="14"/>
      <c r="N104" s="14"/>
      <c r="O104" s="14"/>
    </row>
    <row r="105" spans="1:15" ht="12.75">
      <c r="A105" s="62">
        <v>1980</v>
      </c>
      <c r="B105" s="65"/>
      <c r="C105" s="65"/>
      <c r="D105" s="65"/>
      <c r="E105" s="65"/>
      <c r="F105" s="14"/>
      <c r="G105" s="14"/>
      <c r="H105" s="14"/>
      <c r="I105" s="14"/>
      <c r="J105" s="14"/>
      <c r="K105" s="14"/>
      <c r="L105" s="14"/>
      <c r="M105" s="14"/>
      <c r="N105" s="14"/>
      <c r="O105" s="14"/>
    </row>
    <row r="106" spans="1:15" ht="12.75">
      <c r="A106" s="62">
        <v>1984</v>
      </c>
      <c r="B106" s="65"/>
      <c r="C106" s="65"/>
      <c r="D106" s="65"/>
      <c r="E106" s="65"/>
      <c r="F106" s="14"/>
      <c r="G106" s="14"/>
      <c r="H106" s="14"/>
      <c r="I106" s="14"/>
      <c r="J106" s="14"/>
      <c r="K106" s="14"/>
      <c r="L106" s="14"/>
      <c r="M106" s="14"/>
      <c r="N106" s="14"/>
      <c r="O106" s="14"/>
    </row>
    <row r="107" spans="1:15" ht="12.75">
      <c r="A107" s="62">
        <v>1988</v>
      </c>
      <c r="B107" s="65"/>
      <c r="C107" s="65"/>
      <c r="D107" s="65"/>
      <c r="E107" s="65"/>
      <c r="F107" s="14"/>
      <c r="G107" s="14"/>
      <c r="H107" s="14"/>
      <c r="I107" s="14"/>
      <c r="J107" s="14"/>
      <c r="K107" s="14"/>
      <c r="L107" s="14"/>
      <c r="M107" s="14"/>
      <c r="N107" s="14"/>
      <c r="O107" s="14"/>
    </row>
    <row r="108" spans="1:15" ht="12.75">
      <c r="A108" s="62">
        <v>1992</v>
      </c>
      <c r="B108" s="65">
        <v>0.3170633</v>
      </c>
      <c r="C108" s="65">
        <v>0.5800807</v>
      </c>
      <c r="D108" s="65">
        <v>0.3694858</v>
      </c>
      <c r="E108" s="65">
        <v>0.5986526</v>
      </c>
      <c r="F108" s="14"/>
      <c r="G108" s="14">
        <v>0.1515619</v>
      </c>
      <c r="H108" s="14">
        <v>0.2964571</v>
      </c>
      <c r="I108" s="14">
        <v>0.1717076</v>
      </c>
      <c r="J108" s="14">
        <v>0.3122301</v>
      </c>
      <c r="K108" s="14"/>
      <c r="L108" s="14">
        <v>0.3417527</v>
      </c>
      <c r="M108" s="14">
        <v>0.5956032</v>
      </c>
      <c r="N108" s="14">
        <v>0.3949188</v>
      </c>
      <c r="O108" s="14">
        <v>0.6123279</v>
      </c>
    </row>
    <row r="109" spans="1:15" ht="12.75">
      <c r="A109" s="62">
        <v>1996</v>
      </c>
      <c r="B109" s="65">
        <v>0.3496983</v>
      </c>
      <c r="C109" s="65">
        <v>0.4781838</v>
      </c>
      <c r="D109" s="65">
        <v>0.3428026</v>
      </c>
      <c r="E109" s="65">
        <v>0.5000993</v>
      </c>
      <c r="F109" s="14"/>
      <c r="G109" s="14">
        <v>0.1979831</v>
      </c>
      <c r="H109" s="14">
        <v>0.270591</v>
      </c>
      <c r="I109" s="14">
        <v>0.1842791</v>
      </c>
      <c r="J109" s="14">
        <v>0.2886303</v>
      </c>
      <c r="K109" s="14"/>
      <c r="L109" s="14">
        <v>0.4125583</v>
      </c>
      <c r="M109" s="14">
        <v>0.5474412</v>
      </c>
      <c r="N109" s="14">
        <v>0.4149208</v>
      </c>
      <c r="O109" s="14">
        <v>0.5648936</v>
      </c>
    </row>
    <row r="110" spans="1:15" ht="12.75">
      <c r="A110" s="62">
        <v>2000</v>
      </c>
      <c r="B110" s="65">
        <v>0.2775967</v>
      </c>
      <c r="C110" s="65">
        <v>0.4604357</v>
      </c>
      <c r="D110" s="65">
        <v>0.3183993</v>
      </c>
      <c r="E110" s="65">
        <v>0.4712541</v>
      </c>
      <c r="F110" s="14"/>
      <c r="G110" s="14">
        <v>0.1608615</v>
      </c>
      <c r="H110" s="14">
        <v>0.2695104</v>
      </c>
      <c r="I110" s="14">
        <v>0.167964</v>
      </c>
      <c r="J110" s="14">
        <v>0.285882</v>
      </c>
      <c r="K110" s="14"/>
      <c r="L110" s="14">
        <v>0.3429036</v>
      </c>
      <c r="M110" s="14">
        <v>0.5434345</v>
      </c>
      <c r="N110" s="14">
        <v>0.3925504</v>
      </c>
      <c r="O110" s="14">
        <v>0.5532255</v>
      </c>
    </row>
    <row r="111" spans="1:15" ht="12.75">
      <c r="A111" s="62">
        <v>2004</v>
      </c>
      <c r="B111" s="65">
        <v>0.3547967</v>
      </c>
      <c r="C111" s="65">
        <v>0.4592558</v>
      </c>
      <c r="D111" s="65">
        <v>0.3237446</v>
      </c>
      <c r="E111" s="65">
        <v>0.4808137</v>
      </c>
      <c r="F111" s="14"/>
      <c r="G111" s="14">
        <v>0.2446314</v>
      </c>
      <c r="H111" s="14">
        <v>0.3113931</v>
      </c>
      <c r="I111" s="14">
        <v>0.2066834</v>
      </c>
      <c r="J111" s="14">
        <v>0.3327039</v>
      </c>
      <c r="K111" s="14"/>
      <c r="L111" s="14">
        <v>0.4538785</v>
      </c>
      <c r="M111" s="14">
        <v>0.5634136</v>
      </c>
      <c r="N111" s="14">
        <v>0.4328632</v>
      </c>
      <c r="O111" s="14">
        <v>0.5801703</v>
      </c>
    </row>
    <row r="112" spans="1:5" ht="12.75">
      <c r="A112" s="62">
        <v>2008</v>
      </c>
      <c r="B112" s="66">
        <v>0.3916</v>
      </c>
      <c r="C112" s="66">
        <v>0.4818</v>
      </c>
      <c r="D112" s="66">
        <v>0.4216</v>
      </c>
      <c r="E112" s="66">
        <v>0.4843</v>
      </c>
    </row>
    <row r="113" ht="12.75">
      <c r="D113" s="14"/>
    </row>
  </sheetData>
  <sheetProtection/>
  <mergeCells count="4">
    <mergeCell ref="P1:V1"/>
    <mergeCell ref="A2:Y2"/>
    <mergeCell ref="A1:E1"/>
    <mergeCell ref="A3:W3"/>
  </mergeCells>
  <hyperlinks>
    <hyperlink ref="D6" r:id="rId1" display="http://www.civicyouth.org/PopUps/WorkingPapers/WP35CIRCLE.pdf"/>
  </hyperlinks>
  <printOptions/>
  <pageMargins left="0.75" right="0.75" top="1" bottom="1" header="0.5" footer="0.5"/>
  <pageSetup orientation="portrait" paperSize="9"/>
  <drawing r:id="rId2"/>
</worksheet>
</file>

<file path=xl/worksheets/sheet5.xml><?xml version="1.0" encoding="utf-8"?>
<worksheet xmlns="http://schemas.openxmlformats.org/spreadsheetml/2006/main" xmlns:r="http://schemas.openxmlformats.org/officeDocument/2006/relationships">
  <dimension ref="A1:Y113"/>
  <sheetViews>
    <sheetView zoomScale="89" zoomScaleNormal="89" zoomScalePageLayoutView="0" workbookViewId="0" topLeftCell="A1">
      <selection activeCell="R23" sqref="R23"/>
    </sheetView>
  </sheetViews>
  <sheetFormatPr defaultColWidth="8.8515625" defaultRowHeight="12.75"/>
  <cols>
    <col min="1" max="6" width="8.8515625" style="0" customWidth="1"/>
    <col min="7" max="15" width="0" style="0" hidden="1" customWidth="1"/>
  </cols>
  <sheetData>
    <row r="1" spans="1:22" ht="75.75" customHeight="1">
      <c r="A1" s="73"/>
      <c r="B1" s="73"/>
      <c r="C1" s="73"/>
      <c r="D1" s="74"/>
      <c r="E1" s="74"/>
      <c r="P1" s="73"/>
      <c r="Q1" s="73"/>
      <c r="R1" s="73"/>
      <c r="S1" s="73"/>
      <c r="T1" s="73"/>
      <c r="U1" s="73"/>
      <c r="V1" s="73"/>
    </row>
    <row r="2" spans="1:25" ht="27" customHeight="1">
      <c r="A2" s="73" t="s">
        <v>63</v>
      </c>
      <c r="B2" s="73"/>
      <c r="C2" s="73"/>
      <c r="D2" s="73"/>
      <c r="E2" s="73"/>
      <c r="F2" s="73"/>
      <c r="G2" s="73"/>
      <c r="H2" s="73"/>
      <c r="I2" s="73"/>
      <c r="J2" s="73"/>
      <c r="K2" s="73"/>
      <c r="L2" s="73"/>
      <c r="M2" s="73"/>
      <c r="N2" s="73"/>
      <c r="O2" s="73"/>
      <c r="P2" s="73"/>
      <c r="Q2" s="73"/>
      <c r="R2" s="73"/>
      <c r="S2" s="73"/>
      <c r="T2" s="73"/>
      <c r="U2" s="73"/>
      <c r="V2" s="73"/>
      <c r="W2" s="73"/>
      <c r="X2" s="73"/>
      <c r="Y2" s="73"/>
    </row>
    <row r="3" spans="1:23" ht="25.5" customHeight="1">
      <c r="A3" s="75" t="s">
        <v>64</v>
      </c>
      <c r="B3" s="73"/>
      <c r="C3" s="73"/>
      <c r="D3" s="73"/>
      <c r="E3" s="73"/>
      <c r="F3" s="73"/>
      <c r="G3" s="73"/>
      <c r="H3" s="73"/>
      <c r="I3" s="73"/>
      <c r="J3" s="73"/>
      <c r="K3" s="73"/>
      <c r="L3" s="73"/>
      <c r="M3" s="73"/>
      <c r="N3" s="73"/>
      <c r="O3" s="73"/>
      <c r="P3" s="73"/>
      <c r="Q3" s="73"/>
      <c r="R3" s="73"/>
      <c r="S3" s="73"/>
      <c r="T3" s="73"/>
      <c r="U3" s="73"/>
      <c r="V3" s="73"/>
      <c r="W3" s="73"/>
    </row>
    <row r="5" ht="12.75">
      <c r="A5" t="s">
        <v>5</v>
      </c>
    </row>
    <row r="6" spans="1:4" ht="12.75">
      <c r="A6" t="s">
        <v>7</v>
      </c>
      <c r="D6" s="9" t="s">
        <v>6</v>
      </c>
    </row>
    <row r="7" ht="12.75">
      <c r="D7" s="9"/>
    </row>
    <row r="8" ht="12.75">
      <c r="A8" s="42" t="s">
        <v>0</v>
      </c>
    </row>
    <row r="10" ht="33">
      <c r="A10" s="5" t="s">
        <v>1</v>
      </c>
    </row>
    <row r="11" spans="2:12" s="3" customFormat="1" ht="12.75">
      <c r="B11" s="3" t="s">
        <v>14</v>
      </c>
      <c r="G11" s="3" t="s">
        <v>15</v>
      </c>
      <c r="L11" s="3" t="s">
        <v>24</v>
      </c>
    </row>
    <row r="12" spans="1:15" ht="38.25">
      <c r="A12" t="s">
        <v>13</v>
      </c>
      <c r="B12" s="4" t="s">
        <v>16</v>
      </c>
      <c r="C12" s="4" t="s">
        <v>17</v>
      </c>
      <c r="D12" s="4" t="s">
        <v>18</v>
      </c>
      <c r="E12" s="4" t="s">
        <v>19</v>
      </c>
      <c r="F12" s="4"/>
      <c r="G12" s="4" t="s">
        <v>16</v>
      </c>
      <c r="H12" s="4" t="s">
        <v>17</v>
      </c>
      <c r="I12" s="4" t="s">
        <v>18</v>
      </c>
      <c r="J12" s="4" t="s">
        <v>19</v>
      </c>
      <c r="K12" s="4"/>
      <c r="L12" s="4" t="s">
        <v>16</v>
      </c>
      <c r="M12" s="4" t="s">
        <v>17</v>
      </c>
      <c r="N12" s="4" t="s">
        <v>18</v>
      </c>
      <c r="O12" s="4" t="s">
        <v>19</v>
      </c>
    </row>
    <row r="13" spans="1:15" ht="12.75">
      <c r="A13" s="2" t="s">
        <v>20</v>
      </c>
      <c r="B13" s="4"/>
      <c r="C13" s="4"/>
      <c r="D13" s="4"/>
      <c r="E13" s="4"/>
      <c r="F13" s="4"/>
      <c r="G13" s="4"/>
      <c r="H13" s="4"/>
      <c r="I13" s="4"/>
      <c r="J13" s="4"/>
      <c r="K13" s="4"/>
      <c r="L13" s="4"/>
      <c r="M13" s="4"/>
      <c r="N13" s="4"/>
      <c r="O13" s="4"/>
    </row>
    <row r="14" spans="1:15" ht="12.75">
      <c r="A14">
        <v>1974</v>
      </c>
      <c r="B14" s="1">
        <v>0.1758606</v>
      </c>
      <c r="C14" s="1">
        <v>0.4651071</v>
      </c>
      <c r="D14" s="1">
        <v>0.2093426</v>
      </c>
      <c r="E14" s="1">
        <v>0.4879504</v>
      </c>
      <c r="F14" s="1"/>
      <c r="G14" s="1">
        <v>0.1624856</v>
      </c>
      <c r="H14" s="1">
        <v>0.4436735</v>
      </c>
      <c r="I14" s="1">
        <v>0.1935215</v>
      </c>
      <c r="J14" s="1">
        <v>0.4671174</v>
      </c>
      <c r="K14" s="1"/>
      <c r="L14" s="1">
        <v>0.1884692</v>
      </c>
      <c r="M14" s="1">
        <v>0.4904236</v>
      </c>
      <c r="N14" s="1">
        <v>0.2227289</v>
      </c>
      <c r="O14" s="1">
        <v>0.5146844</v>
      </c>
    </row>
    <row r="15" spans="1:15" ht="12.75">
      <c r="A15">
        <v>1978</v>
      </c>
      <c r="B15" s="1">
        <v>0.1763034</v>
      </c>
      <c r="C15" s="1">
        <v>0.4846201</v>
      </c>
      <c r="D15" s="1">
        <v>0.2024738</v>
      </c>
      <c r="E15" s="1">
        <v>0.5129775</v>
      </c>
      <c r="F15" s="1"/>
      <c r="G15" s="1">
        <v>0.1642776</v>
      </c>
      <c r="H15" s="1">
        <v>0.4526033</v>
      </c>
      <c r="I15" s="1">
        <v>0.1881144</v>
      </c>
      <c r="J15" s="1">
        <v>0.4796852</v>
      </c>
      <c r="K15" s="1"/>
      <c r="L15" s="1">
        <v>0.1837791</v>
      </c>
      <c r="M15" s="1">
        <v>0.4953756</v>
      </c>
      <c r="N15" s="1">
        <v>0.2100027</v>
      </c>
      <c r="O15" s="1">
        <v>0.524</v>
      </c>
    </row>
    <row r="16" spans="1:15" ht="12.75">
      <c r="A16">
        <v>1982</v>
      </c>
      <c r="B16" s="1">
        <v>0.1985682</v>
      </c>
      <c r="C16" s="1">
        <v>0.5102662</v>
      </c>
      <c r="D16" s="1">
        <v>0.2361797</v>
      </c>
      <c r="E16" s="1">
        <v>0.5401905</v>
      </c>
      <c r="F16" s="1"/>
      <c r="G16" s="1">
        <v>0.1832677</v>
      </c>
      <c r="H16" s="1">
        <v>0.4748877</v>
      </c>
      <c r="I16" s="1">
        <v>0.2177798</v>
      </c>
      <c r="J16" s="1">
        <v>0.5034821</v>
      </c>
      <c r="K16" s="1"/>
      <c r="L16" s="1">
        <v>0.209592</v>
      </c>
      <c r="M16" s="1">
        <v>0.5221857</v>
      </c>
      <c r="N16" s="1">
        <v>0.2468371</v>
      </c>
      <c r="O16" s="1">
        <v>0.552341</v>
      </c>
    </row>
    <row r="17" spans="1:15" ht="12.75">
      <c r="A17">
        <v>1986</v>
      </c>
      <c r="B17" s="1">
        <v>0.1721869</v>
      </c>
      <c r="C17" s="1">
        <v>0.4750915</v>
      </c>
      <c r="D17" s="1">
        <v>0.2066104</v>
      </c>
      <c r="E17" s="1">
        <v>0.5077147</v>
      </c>
      <c r="F17" s="1"/>
      <c r="G17" s="1">
        <v>0.155152</v>
      </c>
      <c r="H17" s="1">
        <v>0.4360582</v>
      </c>
      <c r="I17" s="1">
        <v>0.1869761</v>
      </c>
      <c r="J17" s="1">
        <v>0.4665957</v>
      </c>
      <c r="K17" s="1"/>
      <c r="L17" s="1">
        <v>0.1816989</v>
      </c>
      <c r="M17" s="1">
        <v>0.4870579</v>
      </c>
      <c r="N17" s="1">
        <v>0.2164648</v>
      </c>
      <c r="O17" s="1">
        <v>0.5195359</v>
      </c>
    </row>
    <row r="18" spans="1:15" ht="12.75">
      <c r="A18">
        <v>1990</v>
      </c>
      <c r="B18" s="1">
        <v>0.1488516</v>
      </c>
      <c r="C18" s="1">
        <v>0.4552655</v>
      </c>
      <c r="D18" s="1">
        <v>0.1822853</v>
      </c>
      <c r="E18" s="1">
        <v>0.4848745</v>
      </c>
      <c r="F18" s="1"/>
      <c r="G18" s="1">
        <v>0.1282628</v>
      </c>
      <c r="H18" s="1">
        <v>0.4100773</v>
      </c>
      <c r="I18" s="1">
        <v>0.1572982</v>
      </c>
      <c r="J18" s="1">
        <v>0.4390867</v>
      </c>
      <c r="K18" s="1"/>
      <c r="L18" s="1">
        <v>0.1567558</v>
      </c>
      <c r="M18" s="1">
        <v>0.4690549</v>
      </c>
      <c r="N18" s="1">
        <v>0.1914411</v>
      </c>
      <c r="O18" s="1">
        <v>0.49856</v>
      </c>
    </row>
    <row r="19" spans="1:15" ht="12.75">
      <c r="A19">
        <v>1994</v>
      </c>
      <c r="B19" s="1">
        <v>0.1392039</v>
      </c>
      <c r="C19" s="1">
        <v>0.4256015</v>
      </c>
      <c r="D19" s="1">
        <v>0.1584489</v>
      </c>
      <c r="E19" s="1">
        <v>0.4506783</v>
      </c>
      <c r="F19" s="1"/>
      <c r="G19" s="1">
        <v>0.1215866</v>
      </c>
      <c r="H19" s="1">
        <v>0.3900191</v>
      </c>
      <c r="I19" s="1">
        <v>0.1373548</v>
      </c>
      <c r="J19" s="1">
        <v>0.4160393</v>
      </c>
      <c r="K19" s="1"/>
      <c r="L19" s="1">
        <v>0.1522017</v>
      </c>
      <c r="M19" s="1">
        <v>0.4541153</v>
      </c>
      <c r="N19" s="1">
        <v>0.1723323</v>
      </c>
      <c r="O19" s="1">
        <v>0.4803109</v>
      </c>
    </row>
    <row r="20" spans="1:15" ht="12.75">
      <c r="A20">
        <v>1998</v>
      </c>
      <c r="B20" s="1">
        <v>0.1175101</v>
      </c>
      <c r="C20" s="1">
        <v>0.3986548</v>
      </c>
      <c r="D20" s="1">
        <v>0.1379206</v>
      </c>
      <c r="E20" s="1">
        <v>0.4198767</v>
      </c>
      <c r="F20" s="1"/>
      <c r="G20" s="1">
        <v>0.1023566</v>
      </c>
      <c r="H20" s="1">
        <v>0.3627259</v>
      </c>
      <c r="I20" s="1">
        <v>0.1185563</v>
      </c>
      <c r="J20" s="1">
        <v>0.3850443</v>
      </c>
      <c r="K20" s="1"/>
      <c r="L20" s="1">
        <v>0.1330069</v>
      </c>
      <c r="M20" s="1">
        <v>0.4339864</v>
      </c>
      <c r="N20" s="1">
        <v>0.154588</v>
      </c>
      <c r="O20" s="1">
        <v>0.456565</v>
      </c>
    </row>
    <row r="21" spans="1:15" ht="12.75">
      <c r="A21">
        <v>2002</v>
      </c>
      <c r="B21" s="1">
        <v>0.1283266</v>
      </c>
      <c r="C21" s="1">
        <v>0.3986399</v>
      </c>
      <c r="D21" s="1">
        <v>0.1394684</v>
      </c>
      <c r="E21" s="1">
        <v>0.4180006</v>
      </c>
      <c r="F21" s="1"/>
      <c r="G21" s="1">
        <v>0.1111738</v>
      </c>
      <c r="H21" s="1">
        <v>0.3590506</v>
      </c>
      <c r="I21" s="1">
        <v>0.1173055</v>
      </c>
      <c r="J21" s="1">
        <v>0.380783</v>
      </c>
      <c r="K21" s="1"/>
      <c r="L21" s="1">
        <v>0.1494796</v>
      </c>
      <c r="M21" s="1">
        <v>0.4458613</v>
      </c>
      <c r="N21" s="1">
        <v>0.1615279</v>
      </c>
      <c r="O21" s="1">
        <v>0.4666506</v>
      </c>
    </row>
    <row r="22" spans="1:15" ht="13.5" thickBot="1">
      <c r="A22">
        <v>2006</v>
      </c>
      <c r="B22" s="14">
        <v>0.127</v>
      </c>
      <c r="C22" s="14">
        <v>0.354</v>
      </c>
      <c r="D22" s="14">
        <v>0.131</v>
      </c>
      <c r="E22" s="14">
        <v>0.377</v>
      </c>
      <c r="F22" s="1"/>
      <c r="G22" s="1"/>
      <c r="H22" s="1"/>
      <c r="I22" s="1"/>
      <c r="J22" s="1"/>
      <c r="K22" s="1"/>
      <c r="L22" s="1"/>
      <c r="M22" s="1"/>
      <c r="N22" s="1"/>
      <c r="O22" s="1"/>
    </row>
    <row r="23" spans="1:15" ht="12.75">
      <c r="A23">
        <v>2010</v>
      </c>
      <c r="B23" s="69">
        <v>0.12981433145806845</v>
      </c>
      <c r="C23" s="70">
        <v>0.38118673298848377</v>
      </c>
      <c r="D23" s="69">
        <v>0.14246783424620937</v>
      </c>
      <c r="E23" s="70">
        <v>0.40116379421989706</v>
      </c>
      <c r="F23" s="1"/>
      <c r="G23" s="1"/>
      <c r="H23" s="1"/>
      <c r="I23" s="1"/>
      <c r="J23" s="1"/>
      <c r="K23" s="1"/>
      <c r="L23" s="1"/>
      <c r="M23" s="1"/>
      <c r="N23" s="1"/>
      <c r="O23" s="1"/>
    </row>
    <row r="24" spans="1:15" ht="12.75">
      <c r="A24" s="2" t="s">
        <v>21</v>
      </c>
      <c r="B24" s="1"/>
      <c r="C24" s="1"/>
      <c r="D24" s="1"/>
      <c r="E24" s="1"/>
      <c r="F24" s="1"/>
      <c r="G24" s="1">
        <v>0.3472801</v>
      </c>
      <c r="H24" s="1">
        <v>0.6051942</v>
      </c>
      <c r="I24" s="1">
        <v>0.3915428</v>
      </c>
      <c r="J24" s="1">
        <v>0.6223671</v>
      </c>
      <c r="K24" s="1"/>
      <c r="L24" s="1">
        <v>0.38752</v>
      </c>
      <c r="M24" s="1">
        <v>0.6499366</v>
      </c>
      <c r="N24" s="1">
        <v>0.4345573</v>
      </c>
      <c r="O24" s="1">
        <v>0.6664641</v>
      </c>
    </row>
    <row r="25" spans="1:15" ht="12.75">
      <c r="A25">
        <v>1972</v>
      </c>
      <c r="B25" s="1">
        <v>0.371292</v>
      </c>
      <c r="C25" s="1">
        <v>0.6305431</v>
      </c>
      <c r="D25" s="1">
        <v>0.417881</v>
      </c>
      <c r="E25" s="1">
        <v>0.6468207</v>
      </c>
      <c r="F25" s="1"/>
      <c r="G25" s="1">
        <v>0.292792</v>
      </c>
      <c r="H25" s="1">
        <v>0.5700779</v>
      </c>
      <c r="I25" s="1">
        <v>0.3280453</v>
      </c>
      <c r="J25" s="1">
        <v>0.5913137</v>
      </c>
      <c r="K25" s="1"/>
      <c r="L25" s="1">
        <v>0.3350218</v>
      </c>
      <c r="M25" s="1">
        <v>0.6293944</v>
      </c>
      <c r="N25" s="1">
        <v>0.3731238</v>
      </c>
      <c r="O25" s="1">
        <v>0.6513633</v>
      </c>
    </row>
    <row r="26" spans="1:15" ht="12.75">
      <c r="A26">
        <v>1976</v>
      </c>
      <c r="B26" s="1">
        <v>0.3125026</v>
      </c>
      <c r="C26" s="1">
        <v>0.5939986</v>
      </c>
      <c r="D26" s="1">
        <v>0.3504333</v>
      </c>
      <c r="E26" s="1">
        <v>0.6142454</v>
      </c>
      <c r="F26" s="1"/>
      <c r="G26" s="1">
        <v>0.2856418</v>
      </c>
      <c r="H26" s="1">
        <v>0.5672876</v>
      </c>
      <c r="I26" s="1">
        <v>0.3205244</v>
      </c>
      <c r="J26" s="1">
        <v>0.5911098</v>
      </c>
      <c r="K26" s="1"/>
      <c r="L26" s="1">
        <v>0.3247254</v>
      </c>
      <c r="M26" s="1">
        <v>0.6237447</v>
      </c>
      <c r="N26" s="1">
        <v>0.3627115</v>
      </c>
      <c r="O26" s="1">
        <v>0.6482245</v>
      </c>
    </row>
    <row r="27" spans="1:15" ht="12.75">
      <c r="A27">
        <v>1980</v>
      </c>
      <c r="B27" s="1">
        <v>0.3143518</v>
      </c>
      <c r="C27" s="1">
        <v>0.6159606</v>
      </c>
      <c r="D27" s="1">
        <v>0.3529305</v>
      </c>
      <c r="E27" s="1">
        <v>0.640622</v>
      </c>
      <c r="F27" s="1"/>
      <c r="G27" s="1">
        <v>0.2931704</v>
      </c>
      <c r="H27" s="1">
        <v>0.5607643</v>
      </c>
      <c r="I27" s="1">
        <v>0.3305945</v>
      </c>
      <c r="J27" s="1">
        <v>0.5861262</v>
      </c>
      <c r="K27" s="1"/>
      <c r="L27" s="1">
        <v>0.3320773</v>
      </c>
      <c r="M27" s="1">
        <v>0.6258166</v>
      </c>
      <c r="N27" s="1">
        <v>0.3743266</v>
      </c>
      <c r="O27" s="1">
        <v>0.6528319</v>
      </c>
    </row>
    <row r="28" spans="1:15" ht="12.75">
      <c r="A28">
        <v>1984</v>
      </c>
      <c r="B28" s="1">
        <v>0.3201716</v>
      </c>
      <c r="C28" s="1">
        <v>0.616187</v>
      </c>
      <c r="D28" s="1">
        <v>0.3625548</v>
      </c>
      <c r="E28" s="1">
        <v>0.6436998</v>
      </c>
      <c r="F28" s="1"/>
      <c r="G28" s="1">
        <v>0.2380869</v>
      </c>
      <c r="H28" s="1">
        <v>0.5175468</v>
      </c>
      <c r="I28" s="1">
        <v>0.2680365</v>
      </c>
      <c r="J28" s="1">
        <v>0.5474476</v>
      </c>
      <c r="K28" s="1"/>
      <c r="L28" s="1">
        <v>0.2809166</v>
      </c>
      <c r="M28" s="1">
        <v>0.5847287</v>
      </c>
      <c r="N28" s="1">
        <v>0.3166529</v>
      </c>
      <c r="O28" s="1">
        <v>0.6146427</v>
      </c>
    </row>
    <row r="29" spans="1:15" ht="12.75">
      <c r="A29">
        <v>1988</v>
      </c>
      <c r="B29" s="1">
        <v>0.2683936</v>
      </c>
      <c r="C29" s="1">
        <v>0.5717409</v>
      </c>
      <c r="D29" s="1">
        <v>0.3031274</v>
      </c>
      <c r="E29" s="1">
        <v>0.6025118</v>
      </c>
      <c r="F29" s="1"/>
      <c r="G29" s="1">
        <v>0.2908708</v>
      </c>
      <c r="H29" s="1">
        <v>0.5383295</v>
      </c>
      <c r="I29" s="1">
        <v>0.3120187</v>
      </c>
      <c r="J29" s="1">
        <v>0.5619236</v>
      </c>
      <c r="K29" s="1"/>
      <c r="L29" s="1">
        <v>0.3567135</v>
      </c>
      <c r="M29" s="1">
        <v>0.6193973</v>
      </c>
      <c r="N29" s="1">
        <v>0.3795079</v>
      </c>
      <c r="O29" s="1">
        <v>0.6432025</v>
      </c>
    </row>
    <row r="30" spans="1:15" ht="12.75">
      <c r="A30">
        <v>1992</v>
      </c>
      <c r="B30" s="1">
        <v>0.3394844</v>
      </c>
      <c r="C30" s="1">
        <v>0.6033078</v>
      </c>
      <c r="D30" s="1">
        <v>0.3635782</v>
      </c>
      <c r="E30" s="1">
        <v>0.6270478</v>
      </c>
      <c r="F30" s="1"/>
      <c r="G30" s="1">
        <v>0.2200755</v>
      </c>
      <c r="H30" s="1">
        <v>0.4643325</v>
      </c>
      <c r="I30" s="1">
        <v>0.2277801</v>
      </c>
      <c r="J30" s="1">
        <v>0.4884493</v>
      </c>
      <c r="K30" s="1"/>
      <c r="L30" s="1">
        <v>0.2729897</v>
      </c>
      <c r="M30" s="1">
        <v>0.5525156</v>
      </c>
      <c r="N30" s="1">
        <v>0.2869692</v>
      </c>
      <c r="O30" s="1">
        <v>0.5763468</v>
      </c>
    </row>
    <row r="31" spans="1:15" ht="12.75">
      <c r="A31">
        <v>1996</v>
      </c>
      <c r="B31" s="1">
        <v>0.2471927</v>
      </c>
      <c r="C31" s="1">
        <v>0.5096745</v>
      </c>
      <c r="D31" s="1">
        <v>0.2604118</v>
      </c>
      <c r="E31" s="1">
        <v>0.5323356</v>
      </c>
      <c r="F31" s="1"/>
      <c r="G31" s="1">
        <v>0.2133462</v>
      </c>
      <c r="H31" s="1">
        <v>0.4682714</v>
      </c>
      <c r="I31" s="1">
        <v>0.2252837</v>
      </c>
      <c r="J31" s="1">
        <v>0.4889643</v>
      </c>
      <c r="K31" s="1"/>
      <c r="L31" s="1">
        <v>0.2849084</v>
      </c>
      <c r="M31" s="1">
        <v>0.5829697</v>
      </c>
      <c r="N31" s="1">
        <v>0.3075639</v>
      </c>
      <c r="O31" s="1">
        <v>0.601563</v>
      </c>
    </row>
    <row r="32" spans="1:15" ht="12.75">
      <c r="A32">
        <v>2000</v>
      </c>
      <c r="B32" s="1">
        <v>0.246897</v>
      </c>
      <c r="C32" s="1">
        <v>0.5195886</v>
      </c>
      <c r="D32" s="1">
        <v>0.2671193</v>
      </c>
      <c r="E32" s="1">
        <v>0.5371016</v>
      </c>
      <c r="F32" s="1"/>
      <c r="G32" s="1">
        <v>0.2879509</v>
      </c>
      <c r="H32" s="1">
        <v>0.4783818</v>
      </c>
      <c r="I32" s="1">
        <v>0.2755242</v>
      </c>
      <c r="J32" s="1">
        <v>0.5012675</v>
      </c>
      <c r="K32" s="1"/>
      <c r="L32" s="1">
        <v>0.3970165</v>
      </c>
      <c r="M32" s="1">
        <v>0.6133993</v>
      </c>
      <c r="N32" s="1">
        <v>0.3950554</v>
      </c>
      <c r="O32" s="1">
        <v>0.6319243</v>
      </c>
    </row>
    <row r="33" spans="1:5" ht="12.75">
      <c r="A33">
        <v>2004</v>
      </c>
      <c r="B33" s="1">
        <v>0.3373743</v>
      </c>
      <c r="C33" s="1">
        <v>0.542803</v>
      </c>
      <c r="D33" s="1">
        <v>0.3371062</v>
      </c>
      <c r="E33" s="1">
        <v>0.5605333</v>
      </c>
    </row>
    <row r="34" spans="1:5" ht="12.75">
      <c r="A34">
        <v>2008</v>
      </c>
      <c r="B34" s="10">
        <v>0.3595</v>
      </c>
      <c r="C34" s="10">
        <v>0.5312</v>
      </c>
      <c r="D34" s="1">
        <v>0.3593</v>
      </c>
      <c r="E34" s="10">
        <v>0.5476</v>
      </c>
    </row>
    <row r="36" spans="1:12" s="3" customFormat="1" ht="33">
      <c r="A36" s="5" t="s">
        <v>2</v>
      </c>
      <c r="B36"/>
      <c r="C36"/>
      <c r="D36"/>
      <c r="E36"/>
      <c r="G36" s="3" t="s">
        <v>15</v>
      </c>
      <c r="L36" s="3" t="s">
        <v>24</v>
      </c>
    </row>
    <row r="37" spans="1:15" ht="38.25">
      <c r="A37" s="3"/>
      <c r="B37" s="3" t="s">
        <v>14</v>
      </c>
      <c r="C37" s="3"/>
      <c r="D37" s="3"/>
      <c r="E37" s="3"/>
      <c r="F37" s="4"/>
      <c r="G37" s="4" t="s">
        <v>16</v>
      </c>
      <c r="H37" s="4" t="s">
        <v>17</v>
      </c>
      <c r="I37" s="4" t="s">
        <v>18</v>
      </c>
      <c r="J37" s="4" t="s">
        <v>19</v>
      </c>
      <c r="K37" s="4"/>
      <c r="L37" s="4" t="s">
        <v>16</v>
      </c>
      <c r="M37" s="4" t="s">
        <v>17</v>
      </c>
      <c r="N37" s="4" t="s">
        <v>18</v>
      </c>
      <c r="O37" s="4" t="s">
        <v>19</v>
      </c>
    </row>
    <row r="38" spans="1:15" ht="38.25">
      <c r="A38" t="s">
        <v>13</v>
      </c>
      <c r="B38" s="4" t="s">
        <v>16</v>
      </c>
      <c r="C38" s="4" t="s">
        <v>17</v>
      </c>
      <c r="D38" s="4" t="s">
        <v>18</v>
      </c>
      <c r="E38" s="4" t="s">
        <v>19</v>
      </c>
      <c r="F38" s="4"/>
      <c r="G38" s="4"/>
      <c r="H38" s="4"/>
      <c r="I38" s="4"/>
      <c r="J38" s="4"/>
      <c r="K38" s="4"/>
      <c r="L38" s="4"/>
      <c r="M38" s="4"/>
      <c r="N38" s="4"/>
      <c r="O38" s="4"/>
    </row>
    <row r="39" spans="1:15" ht="12.75">
      <c r="A39" s="2" t="s">
        <v>20</v>
      </c>
      <c r="B39" s="4"/>
      <c r="C39" s="4"/>
      <c r="D39" s="4"/>
      <c r="E39" s="4"/>
      <c r="F39" s="1"/>
      <c r="G39" s="1">
        <v>0.3382321</v>
      </c>
      <c r="H39" s="1">
        <v>0.621707</v>
      </c>
      <c r="I39" s="1">
        <v>0.382973</v>
      </c>
      <c r="J39" s="1">
        <v>0.6699399</v>
      </c>
      <c r="K39" s="1"/>
      <c r="L39" s="1">
        <v>0.3939289</v>
      </c>
      <c r="M39" s="1">
        <v>0.6733163</v>
      </c>
      <c r="N39" s="1">
        <v>0.435365</v>
      </c>
      <c r="O39" s="1">
        <v>0.7230808</v>
      </c>
    </row>
    <row r="40" spans="1:15" ht="12.75">
      <c r="A40">
        <v>1974</v>
      </c>
      <c r="B40" s="1">
        <v>0.3531225</v>
      </c>
      <c r="C40" s="1">
        <v>0.6445621</v>
      </c>
      <c r="D40" s="1">
        <v>0.4003188</v>
      </c>
      <c r="E40" s="1">
        <v>0.6925911</v>
      </c>
      <c r="F40" s="1"/>
      <c r="G40" s="1">
        <v>0.3289683</v>
      </c>
      <c r="H40" s="1">
        <v>0.6223309</v>
      </c>
      <c r="I40" s="1">
        <v>0.3772719</v>
      </c>
      <c r="J40" s="1">
        <v>0.6698365</v>
      </c>
      <c r="K40" s="1"/>
      <c r="L40" s="1">
        <v>0.3746144</v>
      </c>
      <c r="M40" s="1">
        <v>0.6675844</v>
      </c>
      <c r="N40" s="1">
        <v>0.4219019</v>
      </c>
      <c r="O40" s="1">
        <v>0.7153216</v>
      </c>
    </row>
    <row r="41" spans="1:15" ht="12.75">
      <c r="A41">
        <v>1978</v>
      </c>
      <c r="B41" s="1">
        <v>0.3476796</v>
      </c>
      <c r="C41" s="1">
        <v>0.6566309</v>
      </c>
      <c r="D41" s="1">
        <v>0.3993958</v>
      </c>
      <c r="E41" s="1">
        <v>0.705695</v>
      </c>
      <c r="F41" s="1"/>
      <c r="G41" s="1">
        <v>0.3319275</v>
      </c>
      <c r="H41" s="1">
        <v>0.643657</v>
      </c>
      <c r="I41" s="1">
        <v>0.3894127</v>
      </c>
      <c r="J41" s="1">
        <v>0.6868387</v>
      </c>
      <c r="K41" s="1"/>
      <c r="L41" s="1">
        <v>0.3876711</v>
      </c>
      <c r="M41" s="1">
        <v>0.6923939</v>
      </c>
      <c r="N41" s="1">
        <v>0.4430264</v>
      </c>
      <c r="O41" s="1">
        <v>0.7348806</v>
      </c>
    </row>
    <row r="42" spans="1:15" ht="12.75">
      <c r="A42">
        <v>1982</v>
      </c>
      <c r="B42" s="1">
        <v>0.3524141</v>
      </c>
      <c r="C42" s="1">
        <v>0.6791853</v>
      </c>
      <c r="D42" s="1">
        <v>0.4138483</v>
      </c>
      <c r="E42" s="1">
        <v>0.7232895</v>
      </c>
      <c r="F42" s="1"/>
      <c r="G42" s="1">
        <v>0.2924651</v>
      </c>
      <c r="H42" s="1">
        <v>0.5993559</v>
      </c>
      <c r="I42" s="1">
        <v>0.3413302</v>
      </c>
      <c r="J42" s="1">
        <v>0.6400071</v>
      </c>
      <c r="K42" s="1"/>
      <c r="L42" s="1">
        <v>0.3428708</v>
      </c>
      <c r="M42" s="1">
        <v>0.6476767</v>
      </c>
      <c r="N42" s="1">
        <v>0.3904381</v>
      </c>
      <c r="O42" s="1">
        <v>0.6877916</v>
      </c>
    </row>
    <row r="43" spans="1:15" ht="12.75">
      <c r="A43">
        <v>1986</v>
      </c>
      <c r="B43" s="1">
        <v>0.3132335</v>
      </c>
      <c r="C43" s="1">
        <v>0.6339112</v>
      </c>
      <c r="D43" s="1">
        <v>0.3660927</v>
      </c>
      <c r="E43" s="1">
        <v>0.6747373</v>
      </c>
      <c r="F43" s="1"/>
      <c r="G43" s="1">
        <v>0.2815318</v>
      </c>
      <c r="H43" s="1">
        <v>0.5969734</v>
      </c>
      <c r="I43" s="1">
        <v>0.3330733</v>
      </c>
      <c r="J43" s="1">
        <v>0.6325126</v>
      </c>
      <c r="K43" s="1"/>
      <c r="L43" s="1">
        <v>0.3341865</v>
      </c>
      <c r="M43" s="1">
        <v>0.6532045</v>
      </c>
      <c r="N43" s="1">
        <v>0.3850535</v>
      </c>
      <c r="O43" s="1">
        <v>0.6892653</v>
      </c>
    </row>
    <row r="44" spans="1:15" ht="12.75">
      <c r="A44">
        <v>1990</v>
      </c>
      <c r="B44" s="1">
        <v>0.3044529</v>
      </c>
      <c r="C44" s="1">
        <v>0.6381924</v>
      </c>
      <c r="D44" s="1">
        <v>0.3604381</v>
      </c>
      <c r="E44" s="1">
        <v>0.6746364</v>
      </c>
      <c r="F44" s="1"/>
      <c r="G44" s="1">
        <v>0.2890117</v>
      </c>
      <c r="H44" s="1">
        <v>0.5985235</v>
      </c>
      <c r="I44" s="1">
        <v>0.3340448</v>
      </c>
      <c r="J44" s="1">
        <v>0.6309422</v>
      </c>
      <c r="K44" s="1"/>
      <c r="L44" s="1">
        <v>0.3445196</v>
      </c>
      <c r="M44" s="1">
        <v>0.6597138</v>
      </c>
      <c r="N44" s="1">
        <v>0.3904501</v>
      </c>
      <c r="O44" s="1">
        <v>0.6916639</v>
      </c>
    </row>
    <row r="45" spans="1:15" ht="12.75">
      <c r="A45">
        <v>1994</v>
      </c>
      <c r="B45" s="1">
        <v>0.3072218</v>
      </c>
      <c r="C45" s="1">
        <v>0.6252896</v>
      </c>
      <c r="D45" s="1">
        <v>0.3565075</v>
      </c>
      <c r="E45" s="1">
        <v>0.6565966</v>
      </c>
      <c r="F45" s="1"/>
      <c r="G45" s="1">
        <v>0.2396341</v>
      </c>
      <c r="H45" s="1">
        <v>0.5503745</v>
      </c>
      <c r="I45" s="1">
        <v>0.2768808</v>
      </c>
      <c r="J45" s="1">
        <v>0.582904</v>
      </c>
      <c r="K45" s="1"/>
      <c r="L45" s="1">
        <v>0.2927156</v>
      </c>
      <c r="M45" s="1">
        <v>0.625744</v>
      </c>
      <c r="N45" s="1">
        <v>0.3335615</v>
      </c>
      <c r="O45" s="1">
        <v>0.6588716</v>
      </c>
    </row>
    <row r="46" spans="1:15" ht="12.75">
      <c r="A46">
        <v>1998</v>
      </c>
      <c r="B46" s="1">
        <v>0.2566119</v>
      </c>
      <c r="C46" s="1">
        <v>0.5802984</v>
      </c>
      <c r="D46" s="1">
        <v>0.2990248</v>
      </c>
      <c r="E46" s="1">
        <v>0.6117587</v>
      </c>
      <c r="F46" s="1"/>
      <c r="G46" s="1">
        <v>0.2445868</v>
      </c>
      <c r="H46" s="1">
        <v>0.557479</v>
      </c>
      <c r="I46" s="1">
        <v>0.2756421</v>
      </c>
      <c r="J46" s="1">
        <v>0.5863639</v>
      </c>
      <c r="K46" s="1"/>
      <c r="L46" s="1">
        <v>0.3093378</v>
      </c>
      <c r="M46" s="1">
        <v>0.6495929</v>
      </c>
      <c r="N46" s="1">
        <v>0.3442983</v>
      </c>
      <c r="O46" s="1">
        <v>0.6790184</v>
      </c>
    </row>
    <row r="47" spans="1:15" ht="12.75">
      <c r="A47">
        <v>2002</v>
      </c>
      <c r="B47" s="1">
        <v>0.2611447</v>
      </c>
      <c r="C47" s="1">
        <v>0.5897797</v>
      </c>
      <c r="D47" s="1">
        <v>0.2976957</v>
      </c>
      <c r="E47" s="1">
        <v>0.6177411</v>
      </c>
      <c r="F47" s="1"/>
      <c r="G47" s="1"/>
      <c r="H47" s="1"/>
      <c r="I47" s="1"/>
      <c r="J47" s="1"/>
      <c r="K47" s="1"/>
      <c r="L47" s="1"/>
      <c r="M47" s="1"/>
      <c r="N47" s="1"/>
      <c r="O47" s="1"/>
    </row>
    <row r="48" spans="1:15" ht="12.75">
      <c r="A48">
        <v>2006</v>
      </c>
      <c r="B48" s="14">
        <v>0.271</v>
      </c>
      <c r="C48" s="14">
        <v>0.568</v>
      </c>
      <c r="D48" s="14">
        <v>0.304</v>
      </c>
      <c r="E48" s="14">
        <v>0.597</v>
      </c>
      <c r="F48" s="1"/>
      <c r="G48" s="1"/>
      <c r="H48" s="1"/>
      <c r="I48" s="1"/>
      <c r="J48" s="1"/>
      <c r="K48" s="1"/>
      <c r="L48" s="1"/>
      <c r="M48" s="1"/>
      <c r="N48" s="1"/>
      <c r="O48" s="1"/>
    </row>
    <row r="49" spans="1:15" ht="12.75">
      <c r="A49">
        <v>2010</v>
      </c>
      <c r="B49" s="71">
        <v>0.2821828224420004</v>
      </c>
      <c r="C49" s="61">
        <v>0.5679931409494617</v>
      </c>
      <c r="D49" s="61">
        <v>0.308039348060059</v>
      </c>
      <c r="E49" s="61">
        <v>0.5966877909142445</v>
      </c>
      <c r="F49" s="1"/>
      <c r="G49" s="1"/>
      <c r="H49" s="1"/>
      <c r="I49" s="1"/>
      <c r="J49" s="1"/>
      <c r="K49" s="1"/>
      <c r="L49" s="1"/>
      <c r="M49" s="1"/>
      <c r="N49" s="1"/>
      <c r="O49" s="1"/>
    </row>
    <row r="50" spans="1:15" ht="12.75">
      <c r="A50" s="2" t="s">
        <v>21</v>
      </c>
      <c r="B50" s="1"/>
      <c r="C50" s="1"/>
      <c r="D50" s="1"/>
      <c r="E50" s="1"/>
      <c r="F50" s="1"/>
      <c r="G50" s="1">
        <v>0.6772935</v>
      </c>
      <c r="H50" s="1">
        <v>0.8154348</v>
      </c>
      <c r="I50" s="1">
        <v>0.7033542</v>
      </c>
      <c r="J50" s="1">
        <v>0.8322978</v>
      </c>
      <c r="K50" s="1"/>
      <c r="L50" s="1">
        <v>0.7323623</v>
      </c>
      <c r="M50" s="1">
        <v>0.8580355</v>
      </c>
      <c r="N50" s="1">
        <v>0.7550727</v>
      </c>
      <c r="O50" s="1">
        <v>0.8742177</v>
      </c>
    </row>
    <row r="51" spans="1:15" ht="12.75">
      <c r="A51">
        <v>1972</v>
      </c>
      <c r="B51" s="1">
        <v>0.6964461</v>
      </c>
      <c r="C51" s="1">
        <v>0.8375741</v>
      </c>
      <c r="D51" s="1">
        <v>0.7252767</v>
      </c>
      <c r="E51" s="1">
        <v>0.852843</v>
      </c>
      <c r="F51" s="1"/>
      <c r="G51" s="1">
        <v>0.583626</v>
      </c>
      <c r="H51" s="1">
        <v>0.7625567</v>
      </c>
      <c r="I51" s="1">
        <v>0.6189377</v>
      </c>
      <c r="J51" s="1">
        <v>0.7909625</v>
      </c>
      <c r="K51" s="1"/>
      <c r="L51" s="1">
        <v>0.6553912</v>
      </c>
      <c r="M51" s="1">
        <v>0.8252053</v>
      </c>
      <c r="N51" s="1">
        <v>0.6833929</v>
      </c>
      <c r="O51" s="1">
        <v>0.8567048</v>
      </c>
    </row>
    <row r="52" spans="1:15" ht="12.75">
      <c r="A52">
        <v>1976</v>
      </c>
      <c r="B52" s="1">
        <v>0.6047814</v>
      </c>
      <c r="C52" s="1">
        <v>0.7864448</v>
      </c>
      <c r="D52" s="1">
        <v>0.6421579</v>
      </c>
      <c r="E52" s="1">
        <v>0.8138666</v>
      </c>
      <c r="F52" s="1"/>
      <c r="G52" s="1">
        <v>0.5522178</v>
      </c>
      <c r="H52" s="1">
        <v>0.7626261</v>
      </c>
      <c r="I52" s="1">
        <v>0.5953906</v>
      </c>
      <c r="J52" s="1">
        <v>0.7905062</v>
      </c>
      <c r="K52" s="1"/>
      <c r="L52" s="1">
        <v>0.6273175</v>
      </c>
      <c r="M52" s="1">
        <v>0.819285</v>
      </c>
      <c r="N52" s="1">
        <v>0.6611893</v>
      </c>
      <c r="O52" s="1">
        <v>0.848421</v>
      </c>
    </row>
    <row r="53" spans="1:15" ht="12.75">
      <c r="A53">
        <v>1980</v>
      </c>
      <c r="B53" s="1">
        <v>0.5931017</v>
      </c>
      <c r="C53" s="1">
        <v>0.8128012</v>
      </c>
      <c r="D53" s="1">
        <v>0.6367975</v>
      </c>
      <c r="E53" s="1">
        <v>0.8429486</v>
      </c>
      <c r="F53" s="1"/>
      <c r="G53" s="1">
        <v>0.5503253</v>
      </c>
      <c r="H53" s="1">
        <v>0.7556548</v>
      </c>
      <c r="I53" s="1">
        <v>0.5941413</v>
      </c>
      <c r="J53" s="1">
        <v>0.7797786</v>
      </c>
      <c r="K53" s="1"/>
      <c r="L53" s="1">
        <v>0.6289356</v>
      </c>
      <c r="M53" s="1">
        <v>0.8165466</v>
      </c>
      <c r="N53" s="1">
        <v>0.666119</v>
      </c>
      <c r="O53" s="1">
        <v>0.8401122</v>
      </c>
    </row>
    <row r="54" spans="1:15" ht="12.75">
      <c r="A54">
        <v>1984</v>
      </c>
      <c r="B54" s="1">
        <v>0.5952322</v>
      </c>
      <c r="C54" s="1">
        <v>0.807405</v>
      </c>
      <c r="D54" s="1">
        <v>0.6405264</v>
      </c>
      <c r="E54" s="1">
        <v>0.8322711</v>
      </c>
      <c r="F54" s="1"/>
      <c r="G54" s="1">
        <v>0.4938013</v>
      </c>
      <c r="H54" s="1">
        <v>0.735581</v>
      </c>
      <c r="I54" s="1">
        <v>0.5345217</v>
      </c>
      <c r="J54" s="1">
        <v>0.7645883</v>
      </c>
      <c r="K54" s="1"/>
      <c r="L54" s="1">
        <v>0.5750998</v>
      </c>
      <c r="M54" s="1">
        <v>0.7941251</v>
      </c>
      <c r="N54" s="1">
        <v>0.6110254</v>
      </c>
      <c r="O54" s="1">
        <v>0.8200696</v>
      </c>
    </row>
    <row r="55" spans="1:15" ht="12.75">
      <c r="A55">
        <v>1988</v>
      </c>
      <c r="B55" s="1">
        <v>0.5305706</v>
      </c>
      <c r="C55" s="1">
        <v>0.780095</v>
      </c>
      <c r="D55" s="1">
        <v>0.5779971</v>
      </c>
      <c r="E55" s="1">
        <v>0.806669</v>
      </c>
      <c r="F55" s="1"/>
      <c r="G55" s="1">
        <v>0.5794702</v>
      </c>
      <c r="H55" s="1">
        <v>0.7673259</v>
      </c>
      <c r="I55" s="1">
        <v>0.6114191</v>
      </c>
      <c r="J55" s="1">
        <v>0.7863798</v>
      </c>
      <c r="K55" s="1"/>
      <c r="L55" s="1">
        <v>0.6761643</v>
      </c>
      <c r="M55" s="1">
        <v>0.8404273</v>
      </c>
      <c r="N55" s="1">
        <v>0.7025698</v>
      </c>
      <c r="O55" s="1">
        <v>0.8571773</v>
      </c>
    </row>
    <row r="56" spans="1:15" ht="12.75">
      <c r="A56">
        <v>1992</v>
      </c>
      <c r="B56" s="1">
        <v>0.6363385</v>
      </c>
      <c r="C56" s="1">
        <v>0.8243732</v>
      </c>
      <c r="D56" s="1">
        <v>0.672383</v>
      </c>
      <c r="E56" s="1">
        <v>0.8415127</v>
      </c>
      <c r="F56" s="1"/>
      <c r="G56" s="1">
        <v>0.4442065</v>
      </c>
      <c r="H56" s="1">
        <v>0.6905764</v>
      </c>
      <c r="I56" s="1">
        <v>0.4857166</v>
      </c>
      <c r="J56" s="1">
        <v>0.714352</v>
      </c>
      <c r="K56" s="1"/>
      <c r="L56" s="1">
        <v>0.5305225</v>
      </c>
      <c r="M56" s="1">
        <v>0.7731616</v>
      </c>
      <c r="N56" s="1">
        <v>0.5703923</v>
      </c>
      <c r="O56" s="1">
        <v>0.7963051</v>
      </c>
    </row>
    <row r="57" spans="1:15" ht="12.75">
      <c r="A57">
        <v>1996</v>
      </c>
      <c r="B57" s="1">
        <v>0.474428</v>
      </c>
      <c r="C57" s="1">
        <v>0.7241231</v>
      </c>
      <c r="D57" s="1">
        <v>0.5202549</v>
      </c>
      <c r="E57" s="1">
        <v>0.7463824</v>
      </c>
      <c r="F57" s="1"/>
      <c r="G57" s="1">
        <v>0.4434948</v>
      </c>
      <c r="H57" s="1">
        <v>0.6872857</v>
      </c>
      <c r="I57" s="1">
        <v>0.4763186</v>
      </c>
      <c r="J57" s="1">
        <v>0.7096776</v>
      </c>
      <c r="K57" s="1"/>
      <c r="L57" s="1">
        <v>0.5481676</v>
      </c>
      <c r="M57" s="1">
        <v>0.8027793</v>
      </c>
      <c r="N57" s="1">
        <v>0.587869</v>
      </c>
      <c r="O57" s="1">
        <v>0.8233392</v>
      </c>
    </row>
    <row r="58" spans="1:15" ht="12.75">
      <c r="A58">
        <v>2000</v>
      </c>
      <c r="B58" s="1">
        <v>0.4771895</v>
      </c>
      <c r="C58" s="1">
        <v>0.7275801</v>
      </c>
      <c r="D58" s="1">
        <v>0.5177275</v>
      </c>
      <c r="E58" s="1">
        <v>0.7475535</v>
      </c>
      <c r="F58" s="1"/>
      <c r="G58" s="1">
        <v>0.5536201</v>
      </c>
      <c r="H58" s="1">
        <v>0.7200919</v>
      </c>
      <c r="I58" s="1">
        <v>0.566089</v>
      </c>
      <c r="J58" s="1">
        <v>0.7372724</v>
      </c>
      <c r="K58" s="1"/>
      <c r="L58" s="1">
        <v>0.6796651</v>
      </c>
      <c r="M58" s="1">
        <v>0.8401482</v>
      </c>
      <c r="N58" s="1">
        <v>0.6976988</v>
      </c>
      <c r="O58" s="1">
        <v>0.8540568</v>
      </c>
    </row>
    <row r="59" spans="1:5" ht="12.75">
      <c r="A59">
        <v>2004</v>
      </c>
      <c r="B59" s="1">
        <v>0.5897939</v>
      </c>
      <c r="C59" s="1">
        <v>0.7608778</v>
      </c>
      <c r="D59" s="1">
        <v>0.6111497</v>
      </c>
      <c r="E59" s="1">
        <v>0.775429</v>
      </c>
    </row>
    <row r="60" spans="1:5" ht="12.75">
      <c r="A60">
        <v>2008</v>
      </c>
      <c r="B60" s="10">
        <v>0.5921</v>
      </c>
      <c r="C60" s="10">
        <v>0.7514</v>
      </c>
      <c r="D60" s="1">
        <v>0.621</v>
      </c>
      <c r="E60" s="10">
        <v>0.7631</v>
      </c>
    </row>
    <row r="62" ht="12.75">
      <c r="A62" t="s">
        <v>3</v>
      </c>
    </row>
    <row r="63" ht="12.75">
      <c r="A63" t="s">
        <v>4</v>
      </c>
    </row>
    <row r="103" spans="2:5" ht="12.75">
      <c r="B103" s="12"/>
      <c r="C103" s="12" t="s">
        <v>8</v>
      </c>
      <c r="D103" s="12" t="s">
        <v>9</v>
      </c>
      <c r="E103" s="12" t="s">
        <v>10</v>
      </c>
    </row>
    <row r="104" spans="2:5" ht="12.75">
      <c r="B104" s="12">
        <v>1972</v>
      </c>
      <c r="C104" s="13">
        <v>0.7252767</v>
      </c>
      <c r="D104" s="13">
        <v>0.417881</v>
      </c>
      <c r="E104" s="13">
        <f>C104-D104</f>
        <v>0.3073957</v>
      </c>
    </row>
    <row r="105" spans="2:5" ht="12.75">
      <c r="B105" s="12">
        <v>1976</v>
      </c>
      <c r="C105" s="13">
        <v>0.6421579</v>
      </c>
      <c r="D105" s="13">
        <v>0.3504333</v>
      </c>
      <c r="E105" s="13">
        <f aca="true" t="shared" si="0" ref="E105:E113">C105-D105</f>
        <v>0.29172459999999995</v>
      </c>
    </row>
    <row r="106" spans="2:5" ht="12.75">
      <c r="B106" s="12">
        <v>1980</v>
      </c>
      <c r="C106" s="13">
        <v>0.6367975</v>
      </c>
      <c r="D106" s="13">
        <v>0.3529305</v>
      </c>
      <c r="E106" s="13">
        <f t="shared" si="0"/>
        <v>0.28386700000000004</v>
      </c>
    </row>
    <row r="107" spans="2:5" ht="12.75">
      <c r="B107" s="12">
        <v>1984</v>
      </c>
      <c r="C107" s="13">
        <v>0.6405264</v>
      </c>
      <c r="D107" s="13">
        <v>0.3625548</v>
      </c>
      <c r="E107" s="13">
        <f t="shared" si="0"/>
        <v>0.27797160000000004</v>
      </c>
    </row>
    <row r="108" spans="2:5" ht="12.75">
      <c r="B108" s="12">
        <v>1988</v>
      </c>
      <c r="C108" s="13">
        <v>0.5779971</v>
      </c>
      <c r="D108" s="13">
        <v>0.3031274</v>
      </c>
      <c r="E108" s="13">
        <f t="shared" si="0"/>
        <v>0.27486970000000005</v>
      </c>
    </row>
    <row r="109" spans="2:5" ht="12.75">
      <c r="B109" s="12">
        <v>1992</v>
      </c>
      <c r="C109" s="13">
        <v>0.672383</v>
      </c>
      <c r="D109" s="13">
        <v>0.3635782</v>
      </c>
      <c r="E109" s="13">
        <f t="shared" si="0"/>
        <v>0.30880479999999993</v>
      </c>
    </row>
    <row r="110" spans="2:6" ht="12.75">
      <c r="B110" s="12">
        <v>1996</v>
      </c>
      <c r="C110" s="13">
        <v>0.5202549</v>
      </c>
      <c r="D110" s="13">
        <v>0.2604118</v>
      </c>
      <c r="E110" s="13">
        <f t="shared" si="0"/>
        <v>0.25984309999999994</v>
      </c>
      <c r="F110" s="1">
        <f>C113-C111</f>
        <v>0.10327249999999999</v>
      </c>
    </row>
    <row r="111" spans="2:5" ht="12.75">
      <c r="B111" s="12">
        <v>2000</v>
      </c>
      <c r="C111" s="13">
        <v>0.5177275</v>
      </c>
      <c r="D111" s="13">
        <v>0.2671193</v>
      </c>
      <c r="E111" s="13">
        <f t="shared" si="0"/>
        <v>0.2506082</v>
      </c>
    </row>
    <row r="112" spans="2:6" ht="12.75">
      <c r="B112" s="12">
        <v>2004</v>
      </c>
      <c r="C112" s="13">
        <v>0.6111497</v>
      </c>
      <c r="D112" s="13">
        <v>0.3371062</v>
      </c>
      <c r="E112" s="13">
        <f t="shared" si="0"/>
        <v>0.2740435</v>
      </c>
      <c r="F112" s="1">
        <f>D113-D111</f>
        <v>0.0921807</v>
      </c>
    </row>
    <row r="113" spans="2:5" ht="12.75">
      <c r="B113" s="12">
        <v>2008</v>
      </c>
      <c r="C113" s="13">
        <v>0.621</v>
      </c>
      <c r="D113" s="13">
        <v>0.3593</v>
      </c>
      <c r="E113" s="13">
        <f t="shared" si="0"/>
        <v>0.2617</v>
      </c>
    </row>
  </sheetData>
  <sheetProtection/>
  <mergeCells count="4">
    <mergeCell ref="A1:E1"/>
    <mergeCell ref="P1:V1"/>
    <mergeCell ref="A3:W3"/>
    <mergeCell ref="A2:Y2"/>
  </mergeCells>
  <hyperlinks>
    <hyperlink ref="D6" r:id="rId1" display="http://www.civicyouth.org/PopUps/WorkingPapers/WP35CIRCLE.pdf"/>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dimension ref="A1:Y113"/>
  <sheetViews>
    <sheetView zoomScale="89" zoomScaleNormal="89" zoomScalePageLayoutView="0" workbookViewId="0" topLeftCell="A1">
      <selection activeCell="A3" sqref="A3:W3"/>
    </sheetView>
  </sheetViews>
  <sheetFormatPr defaultColWidth="9.140625" defaultRowHeight="12.75"/>
  <cols>
    <col min="1" max="1" width="9.140625" style="22" customWidth="1"/>
    <col min="2" max="16384" width="9.140625" style="19" customWidth="1"/>
  </cols>
  <sheetData>
    <row r="1" spans="1:22" ht="75.75" customHeight="1">
      <c r="A1" s="73"/>
      <c r="B1" s="73"/>
      <c r="C1" s="73"/>
      <c r="D1" s="74"/>
      <c r="E1" s="74"/>
      <c r="G1" s="74"/>
      <c r="H1" s="74"/>
      <c r="I1" s="74"/>
      <c r="J1" s="74"/>
      <c r="K1" s="74"/>
      <c r="L1" s="74"/>
      <c r="P1" s="73"/>
      <c r="Q1" s="73"/>
      <c r="R1" s="73"/>
      <c r="S1" s="73"/>
      <c r="T1" s="73"/>
      <c r="U1" s="73"/>
      <c r="V1" s="73"/>
    </row>
    <row r="2" spans="1:25" ht="28.5" customHeight="1">
      <c r="A2" s="73" t="s">
        <v>63</v>
      </c>
      <c r="B2" s="73"/>
      <c r="C2" s="73"/>
      <c r="D2" s="73"/>
      <c r="E2" s="73"/>
      <c r="F2" s="73"/>
      <c r="G2" s="73"/>
      <c r="H2" s="73"/>
      <c r="I2" s="73"/>
      <c r="J2" s="73"/>
      <c r="K2" s="73"/>
      <c r="L2" s="73"/>
      <c r="M2" s="73"/>
      <c r="N2" s="73"/>
      <c r="O2" s="73"/>
      <c r="P2" s="73"/>
      <c r="Q2" s="73"/>
      <c r="R2" s="73"/>
      <c r="S2" s="73"/>
      <c r="T2" s="73"/>
      <c r="U2" s="73"/>
      <c r="V2" s="73"/>
      <c r="W2" s="73"/>
      <c r="X2" s="73"/>
      <c r="Y2" s="73"/>
    </row>
    <row r="3" spans="1:23" ht="15" customHeight="1">
      <c r="A3" s="75" t="s">
        <v>62</v>
      </c>
      <c r="B3" s="73"/>
      <c r="C3" s="73"/>
      <c r="D3" s="73"/>
      <c r="E3" s="73"/>
      <c r="F3" s="73"/>
      <c r="G3" s="73"/>
      <c r="H3" s="73"/>
      <c r="I3" s="73"/>
      <c r="J3" s="73"/>
      <c r="K3" s="73"/>
      <c r="L3" s="73"/>
      <c r="M3" s="73"/>
      <c r="N3" s="73"/>
      <c r="O3" s="73"/>
      <c r="P3" s="73"/>
      <c r="Q3" s="73"/>
      <c r="R3" s="73"/>
      <c r="S3" s="73"/>
      <c r="T3" s="73"/>
      <c r="U3" s="73"/>
      <c r="V3" s="73"/>
      <c r="W3" s="73"/>
    </row>
    <row r="4" ht="12.75"/>
    <row r="5" ht="12.75">
      <c r="A5" t="s">
        <v>5</v>
      </c>
    </row>
    <row r="6" spans="1:4" ht="12.75">
      <c r="A6" t="s">
        <v>7</v>
      </c>
      <c r="D6" s="9" t="s">
        <v>6</v>
      </c>
    </row>
    <row r="7" ht="12.75">
      <c r="D7" s="9"/>
    </row>
    <row r="8" ht="24" customHeight="1">
      <c r="A8" s="42" t="s">
        <v>0</v>
      </c>
    </row>
    <row r="10" spans="1:5" ht="33">
      <c r="A10" s="25" t="s">
        <v>60</v>
      </c>
      <c r="B10" s="33"/>
      <c r="C10" s="33"/>
      <c r="D10" s="33"/>
      <c r="E10" s="33"/>
    </row>
    <row r="11" spans="1:5" ht="12.75">
      <c r="A11" s="26"/>
      <c r="B11" s="26" t="s">
        <v>14</v>
      </c>
      <c r="C11" s="26"/>
      <c r="D11" s="26"/>
      <c r="E11" s="26"/>
    </row>
    <row r="12" spans="1:5" ht="45">
      <c r="A12" s="37" t="s">
        <v>13</v>
      </c>
      <c r="B12" s="30" t="s">
        <v>16</v>
      </c>
      <c r="C12" s="30" t="s">
        <v>17</v>
      </c>
      <c r="D12" s="30" t="s">
        <v>18</v>
      </c>
      <c r="E12" s="30" t="s">
        <v>19</v>
      </c>
    </row>
    <row r="13" spans="1:5" ht="15">
      <c r="A13" s="27" t="s">
        <v>20</v>
      </c>
      <c r="B13" s="30"/>
      <c r="C13" s="30"/>
      <c r="D13" s="30"/>
      <c r="E13" s="30"/>
    </row>
    <row r="14" spans="1:5" ht="15">
      <c r="A14" s="37">
        <v>1974</v>
      </c>
      <c r="B14" s="31">
        <v>0.094</v>
      </c>
      <c r="C14" s="31">
        <v>0.401</v>
      </c>
      <c r="D14" s="31">
        <v>0.11</v>
      </c>
      <c r="E14" s="31">
        <v>0.416</v>
      </c>
    </row>
    <row r="15" spans="1:5" ht="15">
      <c r="A15" s="37">
        <v>1978</v>
      </c>
      <c r="B15" s="31">
        <v>0.112</v>
      </c>
      <c r="C15" s="31">
        <v>0.416</v>
      </c>
      <c r="D15" s="31">
        <v>0.12</v>
      </c>
      <c r="E15" s="31">
        <v>0.434</v>
      </c>
    </row>
    <row r="16" spans="1:5" ht="15">
      <c r="A16" s="37">
        <v>1982</v>
      </c>
      <c r="B16" s="31">
        <v>0.125</v>
      </c>
      <c r="C16" s="31">
        <v>0.444</v>
      </c>
      <c r="D16" s="31">
        <v>0.14</v>
      </c>
      <c r="E16" s="31">
        <v>0.462</v>
      </c>
    </row>
    <row r="17" spans="1:5" ht="15">
      <c r="A17" s="37">
        <v>1986</v>
      </c>
      <c r="B17" s="31">
        <v>0.113</v>
      </c>
      <c r="C17" s="31">
        <v>0.409</v>
      </c>
      <c r="D17" s="31">
        <v>0.123</v>
      </c>
      <c r="E17" s="31">
        <v>0.431</v>
      </c>
    </row>
    <row r="18" spans="1:5" ht="15">
      <c r="A18" s="37">
        <v>1990</v>
      </c>
      <c r="B18" s="31">
        <v>0.096</v>
      </c>
      <c r="C18" s="31">
        <v>0.381</v>
      </c>
      <c r="D18" s="31">
        <v>0.113</v>
      </c>
      <c r="E18" s="31">
        <v>0.401</v>
      </c>
    </row>
    <row r="19" spans="1:5" ht="15">
      <c r="A19" s="37">
        <v>1994</v>
      </c>
      <c r="B19" s="31">
        <v>0.085</v>
      </c>
      <c r="C19" s="28">
        <v>0.34</v>
      </c>
      <c r="D19" s="31">
        <v>0.089</v>
      </c>
      <c r="E19" s="31">
        <v>0.357</v>
      </c>
    </row>
    <row r="20" spans="1:5" ht="15">
      <c r="A20" s="37">
        <v>1998</v>
      </c>
      <c r="B20" s="31">
        <v>0.081</v>
      </c>
      <c r="C20" s="31">
        <v>0.334</v>
      </c>
      <c r="D20" s="31">
        <v>0.088</v>
      </c>
      <c r="E20" s="31">
        <v>0.348</v>
      </c>
    </row>
    <row r="21" spans="1:5" ht="15">
      <c r="A21" s="37">
        <v>2002</v>
      </c>
      <c r="B21" s="31">
        <v>0.101</v>
      </c>
      <c r="C21" s="31">
        <v>0.311</v>
      </c>
      <c r="D21" s="31">
        <v>0.101</v>
      </c>
      <c r="E21" s="31">
        <v>0.324</v>
      </c>
    </row>
    <row r="22" spans="1:5" ht="15.75" thickBot="1">
      <c r="A22" s="37">
        <v>2006</v>
      </c>
      <c r="B22" s="34">
        <v>0.118</v>
      </c>
      <c r="C22" s="34">
        <v>0.304</v>
      </c>
      <c r="D22" s="34">
        <v>0.114</v>
      </c>
      <c r="E22" s="34">
        <v>0.319</v>
      </c>
    </row>
    <row r="23" spans="1:5" ht="15">
      <c r="A23" s="72">
        <v>2010</v>
      </c>
      <c r="B23" s="69">
        <v>0.08783245264191569</v>
      </c>
      <c r="C23" s="70">
        <v>0.2834989458528198</v>
      </c>
      <c r="D23" s="69">
        <v>0.0938905934472665</v>
      </c>
      <c r="E23" s="70">
        <v>0.29728101839755905</v>
      </c>
    </row>
    <row r="24" spans="1:5" ht="15">
      <c r="A24" s="27" t="s">
        <v>21</v>
      </c>
      <c r="B24" s="31"/>
      <c r="C24" s="31"/>
      <c r="D24" s="31"/>
      <c r="E24" s="31"/>
    </row>
    <row r="25" spans="1:5" ht="15">
      <c r="A25" s="37">
        <v>1972</v>
      </c>
      <c r="B25" s="31">
        <v>0.25</v>
      </c>
      <c r="C25" s="31">
        <v>0.571</v>
      </c>
      <c r="D25" s="31">
        <v>0.279</v>
      </c>
      <c r="E25" s="31">
        <v>0.586</v>
      </c>
    </row>
    <row r="26" spans="1:5" ht="15">
      <c r="A26" s="37">
        <v>1976</v>
      </c>
      <c r="B26" s="31">
        <v>0.201</v>
      </c>
      <c r="C26" s="31">
        <v>0.517</v>
      </c>
      <c r="D26" s="31">
        <v>0.225</v>
      </c>
      <c r="E26" s="31">
        <v>0.531</v>
      </c>
    </row>
    <row r="27" spans="1:5" ht="15">
      <c r="A27" s="37">
        <v>1980</v>
      </c>
      <c r="B27" s="31">
        <v>0.187</v>
      </c>
      <c r="C27" s="31">
        <v>0.533</v>
      </c>
      <c r="D27" s="31">
        <v>0.202</v>
      </c>
      <c r="E27" s="31">
        <v>0.552</v>
      </c>
    </row>
    <row r="28" spans="1:5" ht="15">
      <c r="A28" s="37">
        <v>1984</v>
      </c>
      <c r="B28" s="31">
        <v>0.207</v>
      </c>
      <c r="C28" s="31">
        <v>0.532</v>
      </c>
      <c r="D28" s="31">
        <v>0.227</v>
      </c>
      <c r="E28" s="31">
        <v>0.552</v>
      </c>
    </row>
    <row r="29" spans="1:5" ht="15">
      <c r="A29" s="37">
        <v>1988</v>
      </c>
      <c r="B29" s="31">
        <v>0.184</v>
      </c>
      <c r="C29" s="31">
        <v>0.486</v>
      </c>
      <c r="D29" s="31">
        <v>0.195</v>
      </c>
      <c r="E29" s="31">
        <v>0.507</v>
      </c>
    </row>
    <row r="30" spans="1:5" ht="15">
      <c r="A30" s="37">
        <v>1992</v>
      </c>
      <c r="B30" s="31">
        <v>0.229</v>
      </c>
      <c r="C30" s="31">
        <v>0.501</v>
      </c>
      <c r="D30" s="31">
        <v>0.231</v>
      </c>
      <c r="E30" s="31">
        <v>0.521</v>
      </c>
    </row>
    <row r="31" spans="1:5" ht="15">
      <c r="A31" s="37">
        <v>1996</v>
      </c>
      <c r="B31" s="40">
        <v>0.193</v>
      </c>
      <c r="C31" s="40">
        <v>0.419</v>
      </c>
      <c r="D31" s="40">
        <v>0.192</v>
      </c>
      <c r="E31" s="31">
        <v>0.436</v>
      </c>
    </row>
    <row r="32" spans="1:6" ht="15">
      <c r="A32" s="37">
        <v>2000</v>
      </c>
      <c r="B32" s="40">
        <v>0.046</v>
      </c>
      <c r="C32" s="40">
        <v>0.43</v>
      </c>
      <c r="D32" s="40">
        <v>0.056</v>
      </c>
      <c r="E32" s="31">
        <v>0.445</v>
      </c>
      <c r="F32" s="38"/>
    </row>
    <row r="33" spans="1:5" ht="15">
      <c r="A33" s="37">
        <v>2004</v>
      </c>
      <c r="B33" s="31">
        <v>0.177</v>
      </c>
      <c r="C33" s="31">
        <v>0.422</v>
      </c>
      <c r="D33" s="31">
        <v>0.182</v>
      </c>
      <c r="E33" s="31">
        <v>0.436</v>
      </c>
    </row>
    <row r="34" spans="1:5" ht="15">
      <c r="A34" s="37">
        <v>2008</v>
      </c>
      <c r="B34" s="32">
        <v>0.269</v>
      </c>
      <c r="C34" s="32">
        <v>0.416</v>
      </c>
      <c r="D34" s="31">
        <v>0.263</v>
      </c>
      <c r="E34" s="32">
        <v>0.43</v>
      </c>
    </row>
    <row r="36" spans="1:5" ht="33">
      <c r="A36" s="25" t="s">
        <v>61</v>
      </c>
      <c r="B36" s="29"/>
      <c r="C36" s="29"/>
      <c r="D36" s="29"/>
      <c r="E36" s="29"/>
    </row>
    <row r="37" spans="1:5" ht="12.75">
      <c r="A37" s="26"/>
      <c r="B37" s="26" t="s">
        <v>14</v>
      </c>
      <c r="C37" s="26"/>
      <c r="D37" s="26"/>
      <c r="E37" s="26"/>
    </row>
    <row r="38" spans="1:5" ht="45">
      <c r="A38" s="37" t="s">
        <v>13</v>
      </c>
      <c r="B38" s="30" t="s">
        <v>16</v>
      </c>
      <c r="C38" s="30" t="s">
        <v>17</v>
      </c>
      <c r="D38" s="30" t="s">
        <v>18</v>
      </c>
      <c r="E38" s="30" t="s">
        <v>19</v>
      </c>
    </row>
    <row r="39" spans="1:5" ht="15">
      <c r="A39" s="27" t="s">
        <v>20</v>
      </c>
      <c r="B39" s="30"/>
      <c r="C39" s="30"/>
      <c r="D39" s="30"/>
      <c r="E39" s="30"/>
    </row>
    <row r="40" spans="1:5" ht="15">
      <c r="A40" s="37">
        <v>1974</v>
      </c>
      <c r="B40" s="31">
        <v>0.216</v>
      </c>
      <c r="C40" s="31">
        <v>0.536</v>
      </c>
      <c r="D40" s="31">
        <v>0.254</v>
      </c>
      <c r="E40" s="31">
        <v>0.576</v>
      </c>
    </row>
    <row r="41" spans="1:5" ht="15">
      <c r="A41" s="37">
        <v>1978</v>
      </c>
      <c r="B41" s="31">
        <v>0.209</v>
      </c>
      <c r="C41" s="31">
        <v>0.547</v>
      </c>
      <c r="D41" s="31">
        <v>0.239</v>
      </c>
      <c r="E41" s="31">
        <v>0.594</v>
      </c>
    </row>
    <row r="42" spans="1:5" ht="15">
      <c r="A42" s="37">
        <v>1982</v>
      </c>
      <c r="B42" s="31">
        <v>0.234</v>
      </c>
      <c r="C42" s="31">
        <v>0.562</v>
      </c>
      <c r="D42" s="31">
        <v>0.275</v>
      </c>
      <c r="E42" s="31">
        <v>0.608</v>
      </c>
    </row>
    <row r="43" spans="1:5" ht="15">
      <c r="A43" s="37">
        <v>1986</v>
      </c>
      <c r="B43" s="31">
        <v>0.2</v>
      </c>
      <c r="C43" s="31">
        <v>0.517</v>
      </c>
      <c r="D43" s="40">
        <v>0.239</v>
      </c>
      <c r="E43" s="40">
        <v>0.562</v>
      </c>
    </row>
    <row r="44" spans="1:5" ht="15">
      <c r="A44" s="37">
        <v>1990</v>
      </c>
      <c r="B44" s="31">
        <v>0.176</v>
      </c>
      <c r="C44" s="31">
        <v>0.496</v>
      </c>
      <c r="D44" s="40">
        <v>0.211</v>
      </c>
      <c r="E44" s="40">
        <v>0.534</v>
      </c>
    </row>
    <row r="45" spans="1:5" ht="15">
      <c r="A45" s="37">
        <v>1994</v>
      </c>
      <c r="B45" s="31">
        <v>0.165</v>
      </c>
      <c r="C45" s="31">
        <v>0.467</v>
      </c>
      <c r="D45" s="31">
        <v>0.186</v>
      </c>
      <c r="E45" s="31">
        <v>0.498</v>
      </c>
    </row>
    <row r="46" spans="1:5" ht="15">
      <c r="A46" s="37">
        <v>1998</v>
      </c>
      <c r="B46" s="31">
        <v>0.138</v>
      </c>
      <c r="C46" s="28">
        <v>0.427</v>
      </c>
      <c r="D46" s="31">
        <v>0.16</v>
      </c>
      <c r="E46" s="31">
        <v>0.453</v>
      </c>
    </row>
    <row r="47" spans="1:5" ht="15">
      <c r="A47" s="37">
        <v>2002</v>
      </c>
      <c r="B47" s="31">
        <v>0.142</v>
      </c>
      <c r="C47" s="31">
        <v>0.433</v>
      </c>
      <c r="D47" s="31">
        <v>0.156</v>
      </c>
      <c r="E47" s="31">
        <v>0.456</v>
      </c>
    </row>
    <row r="48" spans="1:5" ht="15">
      <c r="A48" s="37">
        <v>2006</v>
      </c>
      <c r="B48" s="35">
        <v>0.163</v>
      </c>
      <c r="C48" s="35">
        <v>0.439</v>
      </c>
      <c r="D48" s="35">
        <v>0.178</v>
      </c>
      <c r="E48" s="35">
        <v>0.463</v>
      </c>
    </row>
    <row r="49" spans="1:5" ht="15">
      <c r="A49" s="72">
        <v>2010</v>
      </c>
      <c r="B49" s="61">
        <v>0.148727932156382</v>
      </c>
      <c r="C49" s="61">
        <v>0.4131955064663046</v>
      </c>
      <c r="D49" s="61">
        <v>0.1610823341047474</v>
      </c>
      <c r="E49" s="61">
        <v>0.43576206877550405</v>
      </c>
    </row>
    <row r="50" spans="1:5" ht="15">
      <c r="A50" s="27" t="s">
        <v>21</v>
      </c>
      <c r="B50" s="31"/>
      <c r="C50" s="31"/>
      <c r="D50" s="31"/>
      <c r="E50" s="31"/>
    </row>
    <row r="51" spans="1:6" ht="15">
      <c r="A51" s="37">
        <v>1972</v>
      </c>
      <c r="B51" s="31">
        <v>0.46</v>
      </c>
      <c r="C51" s="31">
        <v>0.743</v>
      </c>
      <c r="D51" s="31">
        <v>0.512</v>
      </c>
      <c r="E51" s="41">
        <v>0.771</v>
      </c>
      <c r="F51" s="38"/>
    </row>
    <row r="52" spans="1:5" ht="15">
      <c r="A52" s="37">
        <v>1976</v>
      </c>
      <c r="B52" s="31">
        <v>0.368</v>
      </c>
      <c r="C52" s="31">
        <v>0.671</v>
      </c>
      <c r="D52" s="31">
        <v>0.407</v>
      </c>
      <c r="E52" s="31">
        <v>0.707</v>
      </c>
    </row>
    <row r="53" spans="1:5" ht="15">
      <c r="A53" s="37">
        <v>1980</v>
      </c>
      <c r="B53" s="31">
        <v>0.355</v>
      </c>
      <c r="C53" s="31">
        <v>0.686</v>
      </c>
      <c r="D53" s="31">
        <v>0.416</v>
      </c>
      <c r="E53" s="31">
        <v>0.724</v>
      </c>
    </row>
    <row r="54" spans="1:5" ht="15">
      <c r="A54" s="37">
        <v>1984</v>
      </c>
      <c r="B54" s="31">
        <v>0.375</v>
      </c>
      <c r="C54" s="31">
        <v>0.675</v>
      </c>
      <c r="D54" s="31">
        <v>0.418</v>
      </c>
      <c r="E54" s="31">
        <v>0.714</v>
      </c>
    </row>
    <row r="55" spans="1:5" ht="15">
      <c r="A55" s="37">
        <v>1988</v>
      </c>
      <c r="B55" s="31">
        <v>0.31</v>
      </c>
      <c r="C55" s="31">
        <v>0.623</v>
      </c>
      <c r="D55" s="31">
        <v>0.345</v>
      </c>
      <c r="E55" s="31">
        <v>0.665</v>
      </c>
    </row>
    <row r="56" spans="1:5" ht="15">
      <c r="A56" s="37">
        <v>1992</v>
      </c>
      <c r="B56" s="31">
        <v>0.392</v>
      </c>
      <c r="C56" s="31">
        <v>0.655</v>
      </c>
      <c r="D56" s="31">
        <v>0.416</v>
      </c>
      <c r="E56" s="31">
        <v>0.683</v>
      </c>
    </row>
    <row r="57" spans="1:5" ht="15">
      <c r="A57" s="37">
        <v>1996</v>
      </c>
      <c r="B57" s="31">
        <v>0.275</v>
      </c>
      <c r="C57" s="31">
        <v>0.551</v>
      </c>
      <c r="D57" s="31">
        <v>0.29</v>
      </c>
      <c r="E57" s="31">
        <v>0.579</v>
      </c>
    </row>
    <row r="58" spans="1:5" ht="15">
      <c r="A58" s="37">
        <v>2000</v>
      </c>
      <c r="B58" s="31">
        <v>0.28</v>
      </c>
      <c r="C58" s="31">
        <v>0.567</v>
      </c>
      <c r="D58" s="31">
        <v>0.303</v>
      </c>
      <c r="E58" s="31">
        <v>0.586</v>
      </c>
    </row>
    <row r="59" spans="1:5" ht="15">
      <c r="A59" s="37">
        <v>2004</v>
      </c>
      <c r="B59" s="31">
        <v>0.283</v>
      </c>
      <c r="C59" s="31">
        <v>0.56</v>
      </c>
      <c r="D59" s="31">
        <v>0.304</v>
      </c>
      <c r="E59" s="31">
        <v>0.58</v>
      </c>
    </row>
    <row r="60" spans="1:5" ht="15">
      <c r="A60" s="37">
        <v>2008</v>
      </c>
      <c r="B60" s="32">
        <v>0.398</v>
      </c>
      <c r="C60" s="32">
        <v>0.57</v>
      </c>
      <c r="D60" s="31">
        <v>0.396</v>
      </c>
      <c r="E60" s="32">
        <v>0.588</v>
      </c>
    </row>
    <row r="62" spans="1:5" ht="33">
      <c r="A62" s="25" t="s">
        <v>11</v>
      </c>
      <c r="B62" s="33"/>
      <c r="C62" s="33"/>
      <c r="D62" s="33"/>
      <c r="E62" s="33"/>
    </row>
    <row r="63" spans="1:5" ht="12.75">
      <c r="A63" s="26"/>
      <c r="B63" s="26" t="s">
        <v>14</v>
      </c>
      <c r="C63" s="26"/>
      <c r="D63" s="26"/>
      <c r="E63" s="26"/>
    </row>
    <row r="64" spans="1:5" ht="45">
      <c r="A64" s="37" t="s">
        <v>13</v>
      </c>
      <c r="B64" s="30" t="s">
        <v>16</v>
      </c>
      <c r="C64" s="30" t="s">
        <v>17</v>
      </c>
      <c r="D64" s="30" t="s">
        <v>18</v>
      </c>
      <c r="E64" s="30" t="s">
        <v>19</v>
      </c>
    </row>
    <row r="65" spans="1:5" ht="15">
      <c r="A65" s="27" t="s">
        <v>20</v>
      </c>
      <c r="B65" s="30"/>
      <c r="C65" s="30"/>
      <c r="D65" s="30"/>
      <c r="E65" s="30"/>
    </row>
    <row r="66" spans="1:5" ht="15">
      <c r="A66" s="37">
        <v>1974</v>
      </c>
      <c r="B66" s="31">
        <v>0.336</v>
      </c>
      <c r="C66" s="31">
        <v>0.607</v>
      </c>
      <c r="D66" s="31">
        <v>0.359</v>
      </c>
      <c r="E66" s="31">
        <v>0.66</v>
      </c>
    </row>
    <row r="67" spans="1:5" ht="15">
      <c r="A67" s="37">
        <v>1978</v>
      </c>
      <c r="B67" s="31">
        <v>0.333</v>
      </c>
      <c r="C67" s="31">
        <v>0.612</v>
      </c>
      <c r="D67" s="31">
        <v>0.36</v>
      </c>
      <c r="E67" s="31">
        <v>0.666</v>
      </c>
    </row>
    <row r="68" spans="1:5" ht="15">
      <c r="A68" s="37">
        <v>1982</v>
      </c>
      <c r="B68" s="31">
        <v>0.332</v>
      </c>
      <c r="C68" s="31">
        <v>0.631</v>
      </c>
      <c r="D68" s="31">
        <v>0.369</v>
      </c>
      <c r="E68" s="31">
        <v>0.679</v>
      </c>
    </row>
    <row r="69" spans="1:5" ht="15">
      <c r="A69" s="37">
        <v>1986</v>
      </c>
      <c r="B69" s="31">
        <v>0.304</v>
      </c>
      <c r="C69" s="31">
        <v>0.581</v>
      </c>
      <c r="D69" s="31">
        <v>0.336</v>
      </c>
      <c r="E69" s="31">
        <v>0.621</v>
      </c>
    </row>
    <row r="70" spans="1:5" ht="15">
      <c r="A70" s="37">
        <v>1990</v>
      </c>
      <c r="B70" s="31">
        <v>0.294</v>
      </c>
      <c r="C70" s="31">
        <v>0.583</v>
      </c>
      <c r="D70" s="31">
        <v>0.322</v>
      </c>
      <c r="E70" s="31">
        <v>0.622</v>
      </c>
    </row>
    <row r="71" spans="1:5" ht="15">
      <c r="A71" s="37">
        <v>1994</v>
      </c>
      <c r="B71" s="31">
        <v>0.285</v>
      </c>
      <c r="C71" s="31">
        <v>0.569</v>
      </c>
      <c r="D71" s="31">
        <v>0.308</v>
      </c>
      <c r="E71" s="31">
        <v>0.601</v>
      </c>
    </row>
    <row r="72" spans="1:5" ht="15">
      <c r="A72" s="37">
        <v>1998</v>
      </c>
      <c r="B72" s="31">
        <v>0.251</v>
      </c>
      <c r="C72" s="31">
        <v>0.536</v>
      </c>
      <c r="D72" s="31">
        <v>0.27</v>
      </c>
      <c r="E72" s="31">
        <v>0.568</v>
      </c>
    </row>
    <row r="73" spans="1:5" ht="15">
      <c r="A73" s="37">
        <v>2002</v>
      </c>
      <c r="B73" s="31">
        <v>0.243</v>
      </c>
      <c r="C73" s="31">
        <v>0.533</v>
      </c>
      <c r="D73" s="31">
        <v>0.252</v>
      </c>
      <c r="E73" s="31">
        <v>0.564</v>
      </c>
    </row>
    <row r="74" spans="1:5" ht="15">
      <c r="A74" s="37">
        <v>2006</v>
      </c>
      <c r="B74" s="36">
        <v>0.271</v>
      </c>
      <c r="C74" s="36">
        <v>0.544</v>
      </c>
      <c r="D74" s="36">
        <v>0.287</v>
      </c>
      <c r="E74" s="36">
        <v>0.573</v>
      </c>
    </row>
    <row r="75" spans="1:5" ht="15">
      <c r="A75" s="72">
        <v>2010</v>
      </c>
      <c r="B75" s="61">
        <v>0.26938266051233</v>
      </c>
      <c r="C75" s="61">
        <v>0.50704131991603</v>
      </c>
      <c r="D75" s="61">
        <v>0.274101842784591</v>
      </c>
      <c r="E75" s="61">
        <v>0.5362867059149987</v>
      </c>
    </row>
    <row r="76" spans="1:5" ht="15">
      <c r="A76" s="27" t="s">
        <v>21</v>
      </c>
      <c r="B76" s="31"/>
      <c r="C76" s="31"/>
      <c r="D76" s="31"/>
      <c r="E76" s="31"/>
    </row>
    <row r="77" spans="1:6" ht="15">
      <c r="A77" s="37">
        <v>1972</v>
      </c>
      <c r="B77" s="31">
        <v>0.721</v>
      </c>
      <c r="C77" s="31">
        <v>0.823</v>
      </c>
      <c r="D77" s="31">
        <v>0.727</v>
      </c>
      <c r="E77" s="40">
        <v>0.844</v>
      </c>
      <c r="F77" s="38"/>
    </row>
    <row r="78" spans="1:5" ht="15">
      <c r="A78" s="37">
        <v>1976</v>
      </c>
      <c r="B78" s="31">
        <v>0.574</v>
      </c>
      <c r="C78" s="31">
        <v>0.739</v>
      </c>
      <c r="D78" s="31">
        <v>0.586</v>
      </c>
      <c r="E78" s="40">
        <v>0.778</v>
      </c>
    </row>
    <row r="79" spans="1:6" ht="15">
      <c r="A79" s="37">
        <v>1980</v>
      </c>
      <c r="B79" s="31">
        <v>0.567</v>
      </c>
      <c r="C79" s="31">
        <v>0.763</v>
      </c>
      <c r="D79" s="31">
        <v>0.579</v>
      </c>
      <c r="E79" s="31">
        <v>0.804</v>
      </c>
      <c r="F79" s="38"/>
    </row>
    <row r="80" spans="1:5" ht="15">
      <c r="A80" s="37">
        <v>1984</v>
      </c>
      <c r="B80" s="31">
        <v>0.57</v>
      </c>
      <c r="C80" s="31">
        <v>0.757</v>
      </c>
      <c r="D80" s="31">
        <v>0.59</v>
      </c>
      <c r="E80" s="31">
        <v>0.788</v>
      </c>
    </row>
    <row r="81" spans="1:5" ht="15">
      <c r="A81" s="37">
        <v>1988</v>
      </c>
      <c r="B81" s="31">
        <v>0.509</v>
      </c>
      <c r="C81" s="31">
        <v>0.719</v>
      </c>
      <c r="D81" s="31">
        <v>0.527</v>
      </c>
      <c r="E81" s="31">
        <v>0.752</v>
      </c>
    </row>
    <row r="82" spans="1:5" ht="15">
      <c r="A82" s="37">
        <v>1992</v>
      </c>
      <c r="B82" s="31">
        <v>0.609</v>
      </c>
      <c r="C82" s="31">
        <v>0.77</v>
      </c>
      <c r="D82" s="31">
        <v>0.618</v>
      </c>
      <c r="E82" s="31">
        <v>0.792</v>
      </c>
    </row>
    <row r="83" spans="1:5" ht="15">
      <c r="A83" s="37">
        <v>1996</v>
      </c>
      <c r="B83" s="31">
        <v>0.457</v>
      </c>
      <c r="C83" s="31">
        <v>0.67</v>
      </c>
      <c r="D83" s="31">
        <v>0.469</v>
      </c>
      <c r="E83" s="31">
        <v>0.697</v>
      </c>
    </row>
    <row r="84" spans="1:5" ht="15">
      <c r="A84" s="37">
        <v>2000</v>
      </c>
      <c r="B84" s="31">
        <v>0.451</v>
      </c>
      <c r="C84" s="31">
        <v>0.678</v>
      </c>
      <c r="D84" s="31">
        <v>0.463</v>
      </c>
      <c r="E84" s="31">
        <v>0.7</v>
      </c>
    </row>
    <row r="85" spans="1:5" ht="15">
      <c r="A85" s="37">
        <v>2004</v>
      </c>
      <c r="B85" s="31">
        <v>0.45</v>
      </c>
      <c r="C85" s="31">
        <v>0.673</v>
      </c>
      <c r="D85" s="31">
        <v>0.458</v>
      </c>
      <c r="E85" s="31">
        <v>0.698</v>
      </c>
    </row>
    <row r="86" spans="1:5" ht="15">
      <c r="A86" s="37">
        <v>2008</v>
      </c>
      <c r="B86" s="32">
        <v>0.566</v>
      </c>
      <c r="C86" s="32">
        <v>0.706</v>
      </c>
      <c r="D86" s="31">
        <v>0.571</v>
      </c>
      <c r="E86" s="32">
        <v>0.722</v>
      </c>
    </row>
    <row r="89" spans="1:5" ht="33">
      <c r="A89" s="25" t="s">
        <v>59</v>
      </c>
      <c r="B89" s="33"/>
      <c r="C89" s="33"/>
      <c r="D89" s="33"/>
      <c r="E89" s="33"/>
    </row>
    <row r="90" spans="1:5" ht="12.75">
      <c r="A90" s="26"/>
      <c r="B90" s="26" t="s">
        <v>14</v>
      </c>
      <c r="C90" s="26"/>
      <c r="D90" s="26"/>
      <c r="E90" s="26"/>
    </row>
    <row r="91" spans="1:5" ht="45">
      <c r="A91" s="37" t="s">
        <v>13</v>
      </c>
      <c r="B91" s="30" t="s">
        <v>16</v>
      </c>
      <c r="C91" s="30" t="s">
        <v>17</v>
      </c>
      <c r="D91" s="30" t="s">
        <v>18</v>
      </c>
      <c r="E91" s="30" t="s">
        <v>19</v>
      </c>
    </row>
    <row r="92" spans="1:5" ht="15">
      <c r="A92" s="27" t="s">
        <v>20</v>
      </c>
      <c r="B92" s="30"/>
      <c r="C92" s="30"/>
      <c r="D92" s="30"/>
      <c r="E92" s="30"/>
    </row>
    <row r="93" spans="1:5" ht="15">
      <c r="A93" s="37">
        <v>1974</v>
      </c>
      <c r="B93" s="31">
        <v>0.428</v>
      </c>
      <c r="C93" s="31">
        <v>0.683</v>
      </c>
      <c r="D93" s="31">
        <v>0.494</v>
      </c>
      <c r="E93" s="31">
        <v>0.726</v>
      </c>
    </row>
    <row r="94" spans="1:5" ht="15">
      <c r="A94" s="37">
        <v>1978</v>
      </c>
      <c r="B94" s="31">
        <v>0.421</v>
      </c>
      <c r="C94" s="31">
        <v>0.703</v>
      </c>
      <c r="D94" s="31">
        <v>0.495</v>
      </c>
      <c r="E94" s="31">
        <v>0.746</v>
      </c>
    </row>
    <row r="95" spans="1:5" ht="15">
      <c r="A95" s="37">
        <v>1982</v>
      </c>
      <c r="B95" s="31">
        <v>0.452</v>
      </c>
      <c r="C95" s="31">
        <v>0.727</v>
      </c>
      <c r="D95" s="31">
        <v>0.519</v>
      </c>
      <c r="E95" s="31">
        <v>0.766</v>
      </c>
    </row>
    <row r="96" spans="1:5" ht="15">
      <c r="A96" s="37">
        <v>1986</v>
      </c>
      <c r="B96" s="31">
        <v>0.358</v>
      </c>
      <c r="C96" s="31">
        <v>0.687</v>
      </c>
      <c r="D96" s="31">
        <v>0.437</v>
      </c>
      <c r="E96" s="31">
        <v>0.726</v>
      </c>
    </row>
    <row r="97" spans="1:5" ht="15">
      <c r="A97" s="37">
        <v>1990</v>
      </c>
      <c r="B97" s="31">
        <v>0.363</v>
      </c>
      <c r="C97" s="31">
        <v>0.692</v>
      </c>
      <c r="D97" s="31">
        <v>0.452</v>
      </c>
      <c r="E97" s="31">
        <v>0.725</v>
      </c>
    </row>
    <row r="98" spans="1:5" ht="15">
      <c r="A98" s="37">
        <v>1994</v>
      </c>
      <c r="B98" s="31">
        <v>0.415</v>
      </c>
      <c r="C98" s="31">
        <v>0.688</v>
      </c>
      <c r="D98" s="31">
        <v>0.463</v>
      </c>
      <c r="E98" s="31">
        <v>0.718</v>
      </c>
    </row>
    <row r="99" spans="1:5" ht="15">
      <c r="A99" s="37">
        <v>1998</v>
      </c>
      <c r="B99" s="31">
        <v>0.285</v>
      </c>
      <c r="C99" s="31">
        <v>0.625</v>
      </c>
      <c r="D99" s="31">
        <v>0.36</v>
      </c>
      <c r="E99" s="31">
        <v>0.656</v>
      </c>
    </row>
    <row r="100" spans="1:5" ht="15">
      <c r="A100" s="37">
        <v>2002</v>
      </c>
      <c r="B100" s="31">
        <v>0.351</v>
      </c>
      <c r="C100" s="31">
        <v>0.647</v>
      </c>
      <c r="D100" s="31">
        <v>0.403</v>
      </c>
      <c r="E100" s="31">
        <v>0.671</v>
      </c>
    </row>
    <row r="101" spans="1:5" ht="15">
      <c r="A101" s="37">
        <v>2006</v>
      </c>
      <c r="B101" s="32">
        <v>0.355</v>
      </c>
      <c r="C101" s="32">
        <v>0.653</v>
      </c>
      <c r="D101" s="31">
        <v>0.41</v>
      </c>
      <c r="E101" s="31">
        <v>0.679</v>
      </c>
    </row>
    <row r="102" spans="1:5" ht="15">
      <c r="A102" s="72">
        <v>2010</v>
      </c>
      <c r="B102" s="61">
        <v>0.3337454106152591</v>
      </c>
      <c r="C102" s="61">
        <v>0.6228055003804517</v>
      </c>
      <c r="D102" s="61">
        <v>0.37410189814904476</v>
      </c>
      <c r="E102" s="61">
        <v>0.6505199991456654</v>
      </c>
    </row>
    <row r="103" spans="1:5" ht="15">
      <c r="A103" s="27" t="s">
        <v>21</v>
      </c>
      <c r="B103" s="31"/>
      <c r="C103" s="31"/>
      <c r="D103" s="31"/>
      <c r="E103" s="31"/>
    </row>
    <row r="104" spans="1:6" ht="15">
      <c r="A104" s="37">
        <v>1972</v>
      </c>
      <c r="B104" s="31">
        <v>0.784</v>
      </c>
      <c r="C104" s="31">
        <v>0.895</v>
      </c>
      <c r="D104" s="31">
        <v>0.825</v>
      </c>
      <c r="E104" s="40">
        <v>0.906</v>
      </c>
      <c r="F104" s="38"/>
    </row>
    <row r="105" spans="1:5" ht="15">
      <c r="A105" s="37">
        <v>1976</v>
      </c>
      <c r="B105" s="31">
        <v>0.745</v>
      </c>
      <c r="C105" s="31">
        <v>0.837</v>
      </c>
      <c r="D105" s="31">
        <v>0.772</v>
      </c>
      <c r="E105" s="31">
        <v>0.852</v>
      </c>
    </row>
    <row r="106" spans="1:6" ht="15">
      <c r="A106" s="37">
        <v>1980</v>
      </c>
      <c r="B106" s="31">
        <v>0.752</v>
      </c>
      <c r="C106" s="31">
        <v>0.863</v>
      </c>
      <c r="D106" s="31">
        <v>0.774</v>
      </c>
      <c r="E106" s="31">
        <v>0.882</v>
      </c>
      <c r="F106" s="38"/>
    </row>
    <row r="107" spans="1:5" ht="15">
      <c r="A107" s="37">
        <v>1984</v>
      </c>
      <c r="B107" s="31">
        <v>0.716</v>
      </c>
      <c r="C107" s="31">
        <v>0.86</v>
      </c>
      <c r="D107" s="31">
        <v>0.757</v>
      </c>
      <c r="E107" s="31">
        <v>0.877</v>
      </c>
    </row>
    <row r="108" spans="1:5" ht="15">
      <c r="A108" s="37">
        <v>1988</v>
      </c>
      <c r="B108" s="31">
        <v>0.653</v>
      </c>
      <c r="C108" s="31">
        <v>0.839</v>
      </c>
      <c r="D108" s="31">
        <v>0.701</v>
      </c>
      <c r="E108" s="31">
        <v>0.858</v>
      </c>
    </row>
    <row r="109" spans="1:5" ht="15">
      <c r="A109" s="37">
        <v>1992</v>
      </c>
      <c r="B109" s="31">
        <v>0.772</v>
      </c>
      <c r="C109" s="31">
        <v>0.882</v>
      </c>
      <c r="D109" s="31">
        <v>0.796</v>
      </c>
      <c r="E109" s="31">
        <v>0.893</v>
      </c>
    </row>
    <row r="110" spans="1:5" ht="15">
      <c r="A110" s="37">
        <v>1996</v>
      </c>
      <c r="B110" s="31">
        <v>0.561</v>
      </c>
      <c r="C110" s="31">
        <v>0.78</v>
      </c>
      <c r="D110" s="31">
        <v>0.632</v>
      </c>
      <c r="E110" s="31">
        <v>0.797</v>
      </c>
    </row>
    <row r="111" spans="1:5" ht="15">
      <c r="A111" s="37">
        <v>2000</v>
      </c>
      <c r="B111" s="31">
        <v>0.611</v>
      </c>
      <c r="C111" s="31">
        <v>0.786</v>
      </c>
      <c r="D111" s="31">
        <v>0.644</v>
      </c>
      <c r="E111" s="31">
        <v>0.801</v>
      </c>
    </row>
    <row r="112" spans="1:5" ht="15">
      <c r="A112" s="37">
        <v>2004</v>
      </c>
      <c r="B112" s="31">
        <v>0.613</v>
      </c>
      <c r="C112" s="31">
        <v>0.782</v>
      </c>
      <c r="D112" s="31">
        <v>0.647</v>
      </c>
      <c r="E112" s="31">
        <v>0.798</v>
      </c>
    </row>
    <row r="113" spans="1:5" ht="15">
      <c r="A113" s="37">
        <v>2008</v>
      </c>
      <c r="B113" s="32">
        <v>0.702</v>
      </c>
      <c r="C113" s="32">
        <v>0.793</v>
      </c>
      <c r="D113" s="31">
        <v>0.719</v>
      </c>
      <c r="E113" s="32">
        <v>0.801</v>
      </c>
    </row>
  </sheetData>
  <sheetProtection password="E2E9" sheet="1"/>
  <mergeCells count="5">
    <mergeCell ref="A1:E1"/>
    <mergeCell ref="P1:V1"/>
    <mergeCell ref="A3:W3"/>
    <mergeCell ref="G1:L1"/>
    <mergeCell ref="A2:Y2"/>
  </mergeCells>
  <hyperlinks>
    <hyperlink ref="D6" r:id="rId1" display="http://www.civicyouth.org/PopUps/WorkingPapers/WP35CIRCLE.pdf"/>
  </hyperlinks>
  <printOptions/>
  <pageMargins left="0.7" right="0.7" top="0.75" bottom="0.75" header="0.3" footer="0.3"/>
  <pageSetup horizontalDpi="600" verticalDpi="60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CIRCLE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Hugo Lopez</dc:creator>
  <cp:keywords/>
  <dc:description/>
  <cp:lastModifiedBy>Felicia Sullivan</cp:lastModifiedBy>
  <dcterms:created xsi:type="dcterms:W3CDTF">2005-06-08T16:23:53Z</dcterms:created>
  <dcterms:modified xsi:type="dcterms:W3CDTF">2014-10-02T19:33:10Z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